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Ữ LIỆU HỒ SƠ TỔNG HỢP\LỊCH CÔNG TÁC TUẦN\Năm 2023\"/>
    </mc:Choice>
  </mc:AlternateContent>
  <bookViews>
    <workbookView xWindow="-120" yWindow="-120" windowWidth="20730" windowHeight="11760" firstSheet="1" activeTab="1"/>
  </bookViews>
  <sheets>
    <sheet name="Kangatang" sheetId="2" state="veryHidden" r:id="rId1"/>
    <sheet name="Sheet1" sheetId="1" r:id="rId2"/>
    <sheet name="Sheet2"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3" l="1"/>
  <c r="G18" i="3"/>
  <c r="G16" i="3"/>
</calcChain>
</file>

<file path=xl/sharedStrings.xml><?xml version="1.0" encoding="utf-8"?>
<sst xmlns="http://schemas.openxmlformats.org/spreadsheetml/2006/main" count="159" uniqueCount="110">
  <si>
    <t>*****</t>
  </si>
  <si>
    <t>Thời gian</t>
  </si>
  <si>
    <t>Nội dung</t>
  </si>
  <si>
    <t>Chủ trì</t>
  </si>
  <si>
    <t>Thành phần</t>
  </si>
  <si>
    <t>Địa điểm</t>
  </si>
  <si>
    <t>Ghi chú</t>
  </si>
  <si>
    <t>Thứ 2, 04/12/2023</t>
  </si>
  <si>
    <t>Sáng</t>
  </si>
  <si>
    <t>Chiều</t>
  </si>
  <si>
    <t>Thứ 3, 05/12/2023</t>
  </si>
  <si>
    <t>Thứ 4, 06/12/2023</t>
  </si>
  <si>
    <t>Thứ 5, 07/12/2023</t>
  </si>
  <si>
    <t>Thứ 6, 08/12/2023</t>
  </si>
  <si>
    <t>Thứ 7, 09/12/2023</t>
  </si>
  <si>
    <t>Chủ nhật, 10/12/2023</t>
  </si>
  <si>
    <t>07:00 - 09:00</t>
  </si>
  <si>
    <t>Tổ chức khám, Xét nghiệm miễm phí cho 48 cụ NCT thuộc mô hình, CLB CSSK NCT năm thứ hai</t>
  </si>
  <si>
    <t>Phạm Thị Thúy</t>
  </si>
  <si>
    <t>Trạm Y tế xã</t>
  </si>
  <si>
    <t>08:00 - 10:00</t>
  </si>
  <si>
    <t>Dương Thị Hiền</t>
  </si>
  <si>
    <t>08:00 - 17:00</t>
  </si>
  <si>
    <t>Tập huấn quản lý nhà nước về quy hoạch, kiến trúc, quản lý đô thị (từ 12/12-14/12)</t>
  </si>
  <si>
    <t>Học viện CBQLXD&amp;ĐT</t>
  </si>
  <si>
    <t>Toàn thể đảng viên</t>
  </si>
  <si>
    <t>08:30 - 10:30</t>
  </si>
  <si>
    <t>Kiểm tra hiện trạng khu thùng dốc đường tàu thôn Dương Đanh</t>
  </si>
  <si>
    <t>Nguyễn Quang Vinh</t>
  </si>
  <si>
    <t>Tại hiện trường</t>
  </si>
  <si>
    <t>14:00 - 16:00</t>
  </si>
  <si>
    <t>Kiểm tra, xử lý vi phạm tại khu ki ốt đối diện UBND xã</t>
  </si>
  <si>
    <t>Họp HĐQT HTX DVTH  (mở rộng)</t>
  </si>
  <si>
    <t>Nguyễn Văn Phong</t>
  </si>
  <si>
    <t>Phòng họp tầng 2 - UBND xã</t>
  </si>
  <si>
    <t>HN tiếp xúc cử tri sau kỳ họp thứ 6 Quốc hội khóa XV</t>
  </si>
  <si>
    <t>Địa điểm theo GM</t>
  </si>
  <si>
    <t>Dự họp Hội đồng GPMB</t>
  </si>
  <si>
    <t>Đ/c Vịnh</t>
  </si>
  <si>
    <t>HN giao ban trưởng thôn-TDP thường kỳ</t>
  </si>
  <si>
    <t>Tô Hữu Vịnh</t>
  </si>
  <si>
    <t>Phòng họp tầng 3 - UBND xã</t>
  </si>
  <si>
    <t>HN tổng kết công tác quân sự - quốc phòng năm 2023, phương hướng nhiệm vụ năm 2024</t>
  </si>
  <si>
    <t>Hội trường 3.22 - UBND huyện</t>
  </si>
  <si>
    <t>14:00 - 17:00</t>
  </si>
  <si>
    <t>Tập huấn chuyển đổi số, kỹ năng đưa sản phẩm nông nghiệp lên sàn thương mại điện tử</t>
  </si>
  <si>
    <t>Tổ chức thông tin thời sự Quý IV/2023.</t>
  </si>
  <si>
    <t>Nguyễn Duy Trọng</t>
  </si>
  <si>
    <t>Làm việc với các bộ phận liên quan đến thanh toán tạm ứng</t>
  </si>
  <si>
    <t>Giao ban công tác phòng chống dịch, công tác Y tế</t>
  </si>
  <si>
    <t>Hội trường 2.22 - UBND huyện</t>
  </si>
  <si>
    <t>Giao ban cụm Đảng</t>
  </si>
  <si>
    <t>LỊCH TUẦN 49_x000D_ (04/12/2023-10/12/2023)</t>
  </si>
  <si>
    <t>Tiếp công dân thường kỳ</t>
  </si>
  <si>
    <t>Phòng tiếp dân</t>
  </si>
  <si>
    <t>Đ/c Vịnh, Lan, Dũng, CBCC có liên quan</t>
  </si>
  <si>
    <t>LĐ ĐU-HĐND-UBND-UBMTTQ, đc Phong, Nam, Điệp, Ánh, Vinh CA, Lan, Linh, Hạnh, Tam, Thảo, Hương VP, trưởng thôn-TDP</t>
  </si>
  <si>
    <t>Giao ban UBND xã thường kỳ</t>
  </si>
  <si>
    <t>LĐ ĐU-HĐND-UBND-UBMTTQ, đc Phong, Nam, CBCC, NLĐ UBND xã</t>
  </si>
  <si>
    <t>Tiếp nhận và trả kết quả giải quyết TTHC</t>
  </si>
  <si>
    <t>Đ/c Thúy, Hương CS, Trang, Kim Anh</t>
  </si>
  <si>
    <t>Bộ phận Một cửa xã</t>
  </si>
  <si>
    <t>Cán bộ, hội viên Hội CCB xã và CLB Cựu QN các thôn,TDP</t>
  </si>
  <si>
    <t>16:00 - 17:00</t>
  </si>
  <si>
    <t>Đ/c Thúy, Huyên, Trọng, TP theo GM</t>
  </si>
  <si>
    <t xml:space="preserve">Hội nghị  nghiên cứu, học tập, quán triệt Nghị quyết hội nghị lần thứ tám BCH TW Đảng khóa XIII </t>
  </si>
  <si>
    <t>Đ/c Cúc, Hương CS</t>
  </si>
  <si>
    <t>Hội CTĐ huyện</t>
  </si>
  <si>
    <t>Đ/c Tam, Thảo</t>
  </si>
  <si>
    <t>Phòng họp tầng 3 và tại hiện trường</t>
  </si>
  <si>
    <t>Phùng Huy Điển</t>
  </si>
  <si>
    <t xml:space="preserve"> Kiểm tra tình hình xây dựng các hộ được cấp phép XD chưa nộp thuế, các hộ nộp thuế ko đúng với diện tích cấp phép.</t>
  </si>
  <si>
    <t>Đ/c Hiền, Vịnh, Ánh</t>
  </si>
  <si>
    <t>Hội trường Trung tâm VHTT xã</t>
  </si>
  <si>
    <t>Tham giacưỡng chế thực hiện QĐ kiểm đếm bắt buộc đối với 19 hộ thôn Thuận Tiến thuộc DA mở rộng Bảo tàng Phụ nữ Việt Nam và Học viện Phụ nữ Việt Nam</t>
  </si>
  <si>
    <t>Thành viên Tổ công tác GPMB</t>
  </si>
  <si>
    <t>09:00 - 10:30</t>
  </si>
  <si>
    <t>08:00 - 11:000</t>
  </si>
  <si>
    <t>Đội QLTTXDĐT</t>
  </si>
  <si>
    <t>08:30 - 11:00</t>
  </si>
  <si>
    <t>Họp bình xét, đánh giá cuối năm 2023 Đội QLTTXDĐT</t>
  </si>
  <si>
    <t>HN kiểm tra, đánh giá thi đua năm 2023 công tác Hội CTĐ tại huyện</t>
  </si>
  <si>
    <t>Đ/c Vinh PCT</t>
  </si>
  <si>
    <t>08:00 - 11:30</t>
  </si>
  <si>
    <t>14:00 - 16:30</t>
  </si>
  <si>
    <t>Đ/c Vịnh, Thường trực HĐND xã</t>
  </si>
  <si>
    <t>Tổ công tác xử lý vi phạm đất đai, TTXD</t>
  </si>
  <si>
    <t>HĐQT, Ban Giám đốc, cán bộ HTX DVTH</t>
  </si>
  <si>
    <t>Phòng họp 2.12 - UBND huyện</t>
  </si>
  <si>
    <t>Đ/c Hiền, Hường, Vịnh</t>
  </si>
  <si>
    <t>15:00 - 17:00</t>
  </si>
  <si>
    <t>Thanh tra huyện làm việc về nội dung đơn thư</t>
  </si>
  <si>
    <t>Đ/c Vịnh, Hiểu, Đức, Linh</t>
  </si>
  <si>
    <t>LĐ ĐU-HĐND-UBND-UBMTTQ, 5 đại biểu cử tri</t>
  </si>
  <si>
    <t>08:30 - 10:00</t>
  </si>
  <si>
    <t>Dự buổi làm việc với Đoàn thanh tra của Bộ Xây dựng về hoạt động quản lý xây dựng nhà ở riêng lẻ có nhiều tầng, nhiều căn hộ trên địa bàn</t>
  </si>
  <si>
    <t>Phòng họp 3.2 - UBND huyện</t>
  </si>
  <si>
    <t>Đ/c Vinh PCT, bộ phận ĐC-XD, QLTTXD, UNT</t>
  </si>
  <si>
    <t>08;00 - 11:30</t>
  </si>
  <si>
    <t>Giao ban công tác PCCC, tổ tuần tra nhân dân, quản lý camera an ninh trên địa bàn xã</t>
  </si>
  <si>
    <t>LĐ UBND, BCH CAX, Trưởng thôn-TDP, CAV, Đội trưởng, Đội phó DP, Tổ trưởng tổ tuần tra ND</t>
  </si>
  <si>
    <t>HN về giải pháp chuyển đổi số trong Y tế, Giáo dục</t>
  </si>
  <si>
    <t>LĐ ĐU-HĐND-UBND, CBCC liên quan, TP theo GM</t>
  </si>
  <si>
    <t>Hội ND xã</t>
  </si>
  <si>
    <t>Trung tâm VHTT xã Phú Thị</t>
  </si>
  <si>
    <t>Đ/c Thúy, TP theo GM</t>
  </si>
  <si>
    <t>HN kiểm điểm, đánh giá, xếp loại chất lượng tập thể lãnh đạo, quản lý năm 2023</t>
  </si>
  <si>
    <t>HN triển khai kế hoạch tiếp xúc cử tri trước kỳ họp thứ 10 HĐND xã</t>
  </si>
  <si>
    <t>LĐ ĐU-HĐND-UBND-UBMTTQ, CBCC liên quan, BTCB, Trưởng thôn-TDP, Trưởng ban CTMT</t>
  </si>
  <si>
    <t>Cụm trưởng cụm Đảng, cán bộ phụ trách xã, các đ/c Đảng ủy viên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</si>
</sst>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b/>
      <sz val="20"/>
      <color theme="1"/>
      <name val="Times New Roman"/>
      <family val="1"/>
    </font>
    <font>
      <sz val="11"/>
      <color theme="1"/>
      <name val="Times New Roman"/>
      <family val="1"/>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bgColor indexed="64"/>
      </patternFill>
    </fill>
    <fill>
      <patternFill patternType="solid">
        <fgColor theme="0"/>
        <bgColor indexed="64"/>
      </patternFill>
    </fill>
  </fills>
  <borders count="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0">
    <xf numFmtId="0" fontId="0" fillId="0" borderId="0" xfId="0"/>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0" borderId="3" xfId="0" applyFont="1" applyBorder="1" applyAlignment="1">
      <alignment horizontal="center" vertical="center" wrapText="1"/>
    </xf>
    <xf numFmtId="0" fontId="0" fillId="0" borderId="0" xfId="0" applyAlignment="1">
      <alignment horizontal="center" wrapText="1"/>
    </xf>
    <xf numFmtId="0" fontId="2" fillId="0" borderId="3" xfId="0" applyFont="1" applyBorder="1" applyAlignment="1">
      <alignment vertical="center" wrapText="1"/>
    </xf>
    <xf numFmtId="0" fontId="0" fillId="0" borderId="0" xfId="0" applyAlignment="1">
      <alignment wrapText="1"/>
    </xf>
    <xf numFmtId="0" fontId="3" fillId="3" borderId="1" xfId="0" applyFont="1" applyFill="1" applyBorder="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1" fillId="4" borderId="3" xfId="0" applyFont="1" applyFill="1" applyBorder="1" applyAlignment="1">
      <alignment horizontal="center" vertical="center" wrapText="1"/>
    </xf>
    <xf numFmtId="0" fontId="0" fillId="0" borderId="0" xfId="0" applyAlignment="1">
      <alignment horizontal="center"/>
    </xf>
    <xf numFmtId="0" fontId="2" fillId="5" borderId="3" xfId="0" applyFont="1" applyFill="1" applyBorder="1" applyAlignment="1">
      <alignment horizontal="center" vertical="center"/>
    </xf>
    <xf numFmtId="0" fontId="2" fillId="5" borderId="3" xfId="0" applyFont="1" applyFill="1" applyBorder="1" applyAlignment="1">
      <alignment horizontal="left" vertical="center"/>
    </xf>
    <xf numFmtId="0" fontId="5" fillId="5" borderId="3" xfId="0" applyFont="1" applyFill="1" applyBorder="1" applyAlignment="1">
      <alignment horizontal="center" vertical="center" wrapText="1"/>
    </xf>
    <xf numFmtId="0" fontId="2" fillId="0" borderId="3" xfId="0" applyFont="1" applyBorder="1" applyAlignment="1">
      <alignment horizontal="left" vertical="center"/>
    </xf>
    <xf numFmtId="0" fontId="2" fillId="2" borderId="5"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3" xfId="0" applyFont="1" applyFill="1" applyBorder="1" applyAlignment="1">
      <alignment vertical="center"/>
    </xf>
    <xf numFmtId="0" fontId="4" fillId="0" borderId="0" xfId="0" applyFont="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3" fillId="3" borderId="1" xfId="0" applyFont="1" applyFill="1" applyBorder="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abSelected="1" topLeftCell="A34" workbookViewId="0">
      <selection activeCell="C28" sqref="C28"/>
    </sheetView>
  </sheetViews>
  <sheetFormatPr defaultRowHeight="15" x14ac:dyDescent="0.25"/>
  <cols>
    <col min="1" max="1" width="10.7109375" customWidth="1"/>
    <col min="2" max="2" width="20.7109375" style="4" customWidth="1"/>
    <col min="3" max="3" width="50.7109375" style="6" customWidth="1"/>
    <col min="4" max="4" width="20.7109375" style="6" customWidth="1"/>
    <col min="5" max="6" width="30.7109375" style="6" customWidth="1"/>
    <col min="7" max="7" width="20.7109375" style="6" customWidth="1"/>
  </cols>
  <sheetData>
    <row r="1" spans="1:7" ht="33.75" customHeight="1" x14ac:dyDescent="0.25">
      <c r="A1" s="20" t="s">
        <v>52</v>
      </c>
      <c r="B1" s="20"/>
      <c r="C1" s="20"/>
      <c r="D1" s="20"/>
      <c r="E1" s="20"/>
      <c r="F1" s="20"/>
      <c r="G1" s="20"/>
    </row>
    <row r="2" spans="1:7" ht="24.95" customHeight="1" x14ac:dyDescent="0.25">
      <c r="A2" s="21" t="s">
        <v>1</v>
      </c>
      <c r="B2" s="22"/>
      <c r="C2" s="10" t="s">
        <v>2</v>
      </c>
      <c r="D2" s="10" t="s">
        <v>3</v>
      </c>
      <c r="E2" s="10" t="s">
        <v>4</v>
      </c>
      <c r="F2" s="10" t="s">
        <v>5</v>
      </c>
      <c r="G2" s="10" t="s">
        <v>6</v>
      </c>
    </row>
    <row r="3" spans="1:7" ht="21.95" customHeight="1" x14ac:dyDescent="0.25">
      <c r="A3" s="1" t="s">
        <v>0</v>
      </c>
      <c r="B3" s="3"/>
      <c r="C3" s="5"/>
      <c r="D3" s="5"/>
      <c r="E3" s="5"/>
      <c r="F3" s="5"/>
      <c r="G3" s="5"/>
    </row>
    <row r="4" spans="1:7" ht="21.95" customHeight="1" x14ac:dyDescent="0.25">
      <c r="A4" s="23" t="s">
        <v>7</v>
      </c>
      <c r="B4" s="24"/>
      <c r="C4" s="24"/>
      <c r="D4" s="24"/>
      <c r="E4" s="24"/>
      <c r="F4" s="24"/>
      <c r="G4" s="25"/>
    </row>
    <row r="5" spans="1:7" ht="36" customHeight="1" x14ac:dyDescent="0.25">
      <c r="A5" s="17" t="s">
        <v>8</v>
      </c>
      <c r="B5" s="3" t="s">
        <v>16</v>
      </c>
      <c r="C5" s="5" t="s">
        <v>17</v>
      </c>
      <c r="D5" s="5" t="s">
        <v>18</v>
      </c>
      <c r="E5" s="5" t="s">
        <v>64</v>
      </c>
      <c r="F5" s="5" t="s">
        <v>19</v>
      </c>
      <c r="G5" s="5"/>
    </row>
    <row r="6" spans="1:7" ht="37.5" customHeight="1" x14ac:dyDescent="0.25">
      <c r="A6" s="26"/>
      <c r="B6" s="3" t="s">
        <v>22</v>
      </c>
      <c r="C6" s="5" t="s">
        <v>23</v>
      </c>
      <c r="D6" s="5"/>
      <c r="E6" s="5" t="s">
        <v>82</v>
      </c>
      <c r="F6" s="5" t="s">
        <v>24</v>
      </c>
      <c r="G6" s="5"/>
    </row>
    <row r="7" spans="1:7" ht="35.25" customHeight="1" x14ac:dyDescent="0.25">
      <c r="A7" s="26"/>
      <c r="B7" s="3" t="s">
        <v>83</v>
      </c>
      <c r="C7" s="5" t="s">
        <v>65</v>
      </c>
      <c r="D7" s="5" t="s">
        <v>21</v>
      </c>
      <c r="E7" s="5" t="s">
        <v>25</v>
      </c>
      <c r="F7" s="5" t="s">
        <v>73</v>
      </c>
      <c r="G7" s="5"/>
    </row>
    <row r="8" spans="1:7" ht="35.25" customHeight="1" x14ac:dyDescent="0.25">
      <c r="A8" s="26"/>
      <c r="B8" s="3" t="s">
        <v>77</v>
      </c>
      <c r="C8" s="5" t="s">
        <v>80</v>
      </c>
      <c r="D8" s="5"/>
      <c r="E8" s="5" t="s">
        <v>68</v>
      </c>
      <c r="F8" s="5" t="s">
        <v>78</v>
      </c>
      <c r="G8" s="5"/>
    </row>
    <row r="9" spans="1:7" ht="35.25" customHeight="1" x14ac:dyDescent="0.25">
      <c r="A9" s="26"/>
      <c r="B9" s="3" t="s">
        <v>79</v>
      </c>
      <c r="C9" s="5" t="s">
        <v>81</v>
      </c>
      <c r="D9" s="5"/>
      <c r="E9" s="5" t="s">
        <v>66</v>
      </c>
      <c r="F9" s="5" t="s">
        <v>67</v>
      </c>
      <c r="G9" s="5"/>
    </row>
    <row r="10" spans="1:7" ht="49.5" customHeight="1" x14ac:dyDescent="0.25">
      <c r="A10" s="26"/>
      <c r="B10" s="3" t="s">
        <v>76</v>
      </c>
      <c r="C10" s="5" t="s">
        <v>74</v>
      </c>
      <c r="D10" s="5"/>
      <c r="E10" s="5" t="s">
        <v>75</v>
      </c>
      <c r="F10" s="5" t="s">
        <v>69</v>
      </c>
      <c r="G10" s="5"/>
    </row>
    <row r="11" spans="1:7" ht="39" customHeight="1" x14ac:dyDescent="0.25">
      <c r="A11" s="2" t="s">
        <v>9</v>
      </c>
      <c r="B11" s="3" t="s">
        <v>84</v>
      </c>
      <c r="C11" s="5" t="s">
        <v>65</v>
      </c>
      <c r="D11" s="5" t="s">
        <v>21</v>
      </c>
      <c r="E11" s="5" t="s">
        <v>25</v>
      </c>
      <c r="F11" s="5" t="s">
        <v>73</v>
      </c>
      <c r="G11" s="5"/>
    </row>
    <row r="12" spans="1:7" ht="21.95" customHeight="1" x14ac:dyDescent="0.25">
      <c r="A12" s="7" t="s">
        <v>10</v>
      </c>
      <c r="B12" s="8"/>
      <c r="C12" s="8"/>
      <c r="D12" s="8"/>
      <c r="E12" s="8"/>
      <c r="F12" s="8"/>
      <c r="G12" s="9"/>
    </row>
    <row r="13" spans="1:7" s="11" customFormat="1" ht="36" customHeight="1" x14ac:dyDescent="0.25">
      <c r="A13" s="17" t="s">
        <v>8</v>
      </c>
      <c r="B13" s="12" t="s">
        <v>22</v>
      </c>
      <c r="C13" s="13" t="s">
        <v>53</v>
      </c>
      <c r="D13" s="5"/>
      <c r="E13" s="15" t="s">
        <v>85</v>
      </c>
      <c r="F13" s="13" t="s">
        <v>54</v>
      </c>
      <c r="G13" s="14"/>
    </row>
    <row r="14" spans="1:7" ht="34.5" customHeight="1" x14ac:dyDescent="0.25">
      <c r="A14" s="18"/>
      <c r="B14" s="3" t="s">
        <v>26</v>
      </c>
      <c r="C14" s="5" t="s">
        <v>27</v>
      </c>
      <c r="D14" s="5"/>
      <c r="E14" s="5" t="s">
        <v>86</v>
      </c>
      <c r="F14" s="5" t="s">
        <v>29</v>
      </c>
      <c r="G14" s="5"/>
    </row>
    <row r="15" spans="1:7" ht="34.5" customHeight="1" x14ac:dyDescent="0.25">
      <c r="A15" s="19" t="s">
        <v>9</v>
      </c>
      <c r="B15" s="3" t="s">
        <v>30</v>
      </c>
      <c r="C15" s="5" t="s">
        <v>31</v>
      </c>
      <c r="D15" s="5"/>
      <c r="E15" s="5" t="s">
        <v>86</v>
      </c>
      <c r="F15" s="5" t="s">
        <v>29</v>
      </c>
      <c r="G15" s="5"/>
    </row>
    <row r="16" spans="1:7" ht="33.75" customHeight="1" x14ac:dyDescent="0.25">
      <c r="A16" s="19"/>
      <c r="B16" s="3" t="s">
        <v>30</v>
      </c>
      <c r="C16" s="5" t="s">
        <v>32</v>
      </c>
      <c r="D16" s="5" t="s">
        <v>33</v>
      </c>
      <c r="E16" s="5" t="s">
        <v>87</v>
      </c>
      <c r="F16" s="5" t="s">
        <v>34</v>
      </c>
      <c r="G16" s="5"/>
    </row>
    <row r="17" spans="1:7" ht="34.5" customHeight="1" x14ac:dyDescent="0.25">
      <c r="A17" s="19"/>
      <c r="B17" s="3" t="s">
        <v>30</v>
      </c>
      <c r="C17" s="5" t="s">
        <v>35</v>
      </c>
      <c r="D17" s="5"/>
      <c r="E17" s="5" t="s">
        <v>93</v>
      </c>
      <c r="F17" s="5" t="s">
        <v>43</v>
      </c>
      <c r="G17" s="5"/>
    </row>
    <row r="18" spans="1:7" ht="32.25" customHeight="1" x14ac:dyDescent="0.25">
      <c r="A18" s="19"/>
      <c r="B18" s="3" t="s">
        <v>63</v>
      </c>
      <c r="C18" s="5" t="s">
        <v>37</v>
      </c>
      <c r="D18" s="5"/>
      <c r="E18" s="5" t="s">
        <v>38</v>
      </c>
      <c r="F18" s="5" t="s">
        <v>88</v>
      </c>
      <c r="G18" s="5"/>
    </row>
    <row r="19" spans="1:7" ht="21.95" customHeight="1" x14ac:dyDescent="0.25">
      <c r="A19" s="7" t="s">
        <v>11</v>
      </c>
      <c r="B19" s="8"/>
      <c r="C19" s="8"/>
      <c r="D19" s="8"/>
      <c r="E19" s="8"/>
      <c r="F19" s="8"/>
      <c r="G19" s="9"/>
    </row>
    <row r="20" spans="1:7" ht="39" customHeight="1" x14ac:dyDescent="0.25">
      <c r="A20" s="16" t="s">
        <v>8</v>
      </c>
      <c r="B20" s="3" t="s">
        <v>94</v>
      </c>
      <c r="C20" s="5" t="s">
        <v>106</v>
      </c>
      <c r="D20" s="5" t="s">
        <v>21</v>
      </c>
      <c r="E20" s="5" t="s">
        <v>109</v>
      </c>
      <c r="F20" s="5" t="s">
        <v>34</v>
      </c>
      <c r="G20" s="5"/>
    </row>
    <row r="21" spans="1:7" ht="33.75" customHeight="1" x14ac:dyDescent="0.25">
      <c r="A21" s="26" t="s">
        <v>9</v>
      </c>
      <c r="B21" s="3" t="s">
        <v>30</v>
      </c>
      <c r="C21" s="5" t="s">
        <v>42</v>
      </c>
      <c r="D21" s="5"/>
      <c r="E21" s="5" t="s">
        <v>72</v>
      </c>
      <c r="F21" s="5" t="s">
        <v>43</v>
      </c>
      <c r="G21" s="5"/>
    </row>
    <row r="22" spans="1:7" ht="66" customHeight="1" x14ac:dyDescent="0.25">
      <c r="A22" s="26"/>
      <c r="B22" s="3" t="s">
        <v>44</v>
      </c>
      <c r="C22" s="5" t="s">
        <v>107</v>
      </c>
      <c r="D22" s="5" t="s">
        <v>70</v>
      </c>
      <c r="E22" s="5" t="s">
        <v>108</v>
      </c>
      <c r="F22" s="5" t="s">
        <v>41</v>
      </c>
      <c r="G22" s="5"/>
    </row>
    <row r="23" spans="1:7" ht="28.5" customHeight="1" x14ac:dyDescent="0.25">
      <c r="A23" s="18"/>
      <c r="B23" s="3" t="s">
        <v>90</v>
      </c>
      <c r="C23" s="5" t="s">
        <v>91</v>
      </c>
      <c r="D23" s="5"/>
      <c r="E23" s="5" t="s">
        <v>92</v>
      </c>
      <c r="F23" s="5" t="s">
        <v>34</v>
      </c>
      <c r="G23" s="5"/>
    </row>
    <row r="24" spans="1:7" ht="21.95" customHeight="1" x14ac:dyDescent="0.25">
      <c r="A24" s="7" t="s">
        <v>12</v>
      </c>
      <c r="B24" s="8"/>
      <c r="C24" s="8"/>
      <c r="D24" s="8"/>
      <c r="E24" s="8"/>
      <c r="F24" s="8"/>
      <c r="G24" s="9"/>
    </row>
    <row r="25" spans="1:7" ht="83.25" customHeight="1" x14ac:dyDescent="0.25">
      <c r="A25" s="17" t="s">
        <v>8</v>
      </c>
      <c r="B25" s="3" t="s">
        <v>20</v>
      </c>
      <c r="C25" s="5" t="s">
        <v>39</v>
      </c>
      <c r="D25" s="5" t="s">
        <v>40</v>
      </c>
      <c r="E25" s="5" t="s">
        <v>56</v>
      </c>
      <c r="F25" s="5" t="s">
        <v>41</v>
      </c>
      <c r="G25" s="5"/>
    </row>
    <row r="26" spans="1:7" ht="51.75" customHeight="1" x14ac:dyDescent="0.25">
      <c r="A26" s="18"/>
      <c r="B26" s="3" t="s">
        <v>94</v>
      </c>
      <c r="C26" s="5" t="s">
        <v>95</v>
      </c>
      <c r="D26" s="5"/>
      <c r="E26" s="5" t="s">
        <v>82</v>
      </c>
      <c r="F26" s="5" t="s">
        <v>96</v>
      </c>
      <c r="G26" s="5"/>
    </row>
    <row r="27" spans="1:7" ht="51" customHeight="1" x14ac:dyDescent="0.25">
      <c r="A27" s="27" t="s">
        <v>9</v>
      </c>
      <c r="B27" s="3" t="s">
        <v>44</v>
      </c>
      <c r="C27" s="5" t="s">
        <v>71</v>
      </c>
      <c r="D27" s="5" t="s">
        <v>28</v>
      </c>
      <c r="E27" s="5" t="s">
        <v>97</v>
      </c>
      <c r="F27" s="5" t="s">
        <v>29</v>
      </c>
      <c r="G27" s="5"/>
    </row>
    <row r="28" spans="1:7" ht="36.75" customHeight="1" x14ac:dyDescent="0.25">
      <c r="A28" s="28"/>
      <c r="B28" s="3" t="s">
        <v>44</v>
      </c>
      <c r="C28" s="5" t="s">
        <v>101</v>
      </c>
      <c r="D28" s="5" t="s">
        <v>40</v>
      </c>
      <c r="E28" s="5" t="s">
        <v>102</v>
      </c>
      <c r="F28" s="5" t="s">
        <v>41</v>
      </c>
      <c r="G28" s="5"/>
    </row>
    <row r="29" spans="1:7" ht="34.5" customHeight="1" x14ac:dyDescent="0.25">
      <c r="A29" s="29"/>
      <c r="B29" s="3" t="s">
        <v>44</v>
      </c>
      <c r="C29" s="5" t="s">
        <v>45</v>
      </c>
      <c r="D29" s="5"/>
      <c r="E29" s="5" t="s">
        <v>103</v>
      </c>
      <c r="F29" s="5" t="s">
        <v>104</v>
      </c>
      <c r="G29" s="5"/>
    </row>
    <row r="30" spans="1:7" ht="21.95" customHeight="1" x14ac:dyDescent="0.25">
      <c r="A30" s="7" t="s">
        <v>13</v>
      </c>
      <c r="B30" s="8"/>
      <c r="C30" s="8"/>
      <c r="D30" s="8"/>
      <c r="E30" s="8"/>
      <c r="F30" s="8"/>
      <c r="G30" s="9"/>
    </row>
    <row r="31" spans="1:7" ht="40.5" customHeight="1" x14ac:dyDescent="0.25">
      <c r="A31" s="19" t="s">
        <v>8</v>
      </c>
      <c r="B31" s="3" t="s">
        <v>20</v>
      </c>
      <c r="C31" s="5" t="s">
        <v>46</v>
      </c>
      <c r="D31" s="5" t="s">
        <v>47</v>
      </c>
      <c r="E31" s="5" t="s">
        <v>62</v>
      </c>
      <c r="F31" s="5" t="s">
        <v>73</v>
      </c>
      <c r="G31" s="5"/>
    </row>
    <row r="32" spans="1:7" ht="34.5" customHeight="1" x14ac:dyDescent="0.25">
      <c r="A32" s="19"/>
      <c r="B32" s="3" t="s">
        <v>26</v>
      </c>
      <c r="C32" s="5" t="s">
        <v>49</v>
      </c>
      <c r="D32" s="5"/>
      <c r="E32" s="5" t="s">
        <v>105</v>
      </c>
      <c r="F32" s="5" t="s">
        <v>50</v>
      </c>
      <c r="G32" s="5"/>
    </row>
    <row r="33" spans="1:7" ht="32.25" customHeight="1" x14ac:dyDescent="0.25">
      <c r="A33" s="19"/>
      <c r="B33" s="3" t="s">
        <v>26</v>
      </c>
      <c r="C33" s="5" t="s">
        <v>51</v>
      </c>
      <c r="D33" s="5"/>
      <c r="E33" s="5" t="s">
        <v>89</v>
      </c>
      <c r="F33" s="5" t="s">
        <v>36</v>
      </c>
      <c r="G33" s="5"/>
    </row>
    <row r="34" spans="1:7" ht="51" customHeight="1" x14ac:dyDescent="0.25">
      <c r="A34" s="17" t="s">
        <v>9</v>
      </c>
      <c r="B34" s="3" t="s">
        <v>30</v>
      </c>
      <c r="C34" s="5" t="s">
        <v>57</v>
      </c>
      <c r="D34" s="5" t="s">
        <v>40</v>
      </c>
      <c r="E34" s="5" t="s">
        <v>58</v>
      </c>
      <c r="F34" s="5" t="s">
        <v>41</v>
      </c>
      <c r="G34" s="5"/>
    </row>
    <row r="35" spans="1:7" ht="37.5" customHeight="1" x14ac:dyDescent="0.25">
      <c r="A35" s="18"/>
      <c r="B35" s="3" t="s">
        <v>63</v>
      </c>
      <c r="C35" s="5" t="s">
        <v>48</v>
      </c>
      <c r="D35" s="5" t="s">
        <v>40</v>
      </c>
      <c r="E35" s="5" t="s">
        <v>55</v>
      </c>
      <c r="F35" s="5" t="s">
        <v>41</v>
      </c>
      <c r="G35" s="5"/>
    </row>
    <row r="36" spans="1:7" ht="21.95" customHeight="1" x14ac:dyDescent="0.25">
      <c r="A36" s="7" t="s">
        <v>14</v>
      </c>
      <c r="B36" s="8"/>
      <c r="C36" s="8"/>
      <c r="D36" s="8"/>
      <c r="E36" s="8"/>
      <c r="F36" s="8"/>
      <c r="G36" s="9"/>
    </row>
    <row r="37" spans="1:7" ht="35.25" customHeight="1" x14ac:dyDescent="0.25">
      <c r="A37" s="17" t="s">
        <v>8</v>
      </c>
      <c r="B37" s="3" t="s">
        <v>98</v>
      </c>
      <c r="C37" s="5" t="s">
        <v>59</v>
      </c>
      <c r="D37" s="5" t="s">
        <v>18</v>
      </c>
      <c r="E37" s="5" t="s">
        <v>60</v>
      </c>
      <c r="F37" s="5" t="s">
        <v>61</v>
      </c>
      <c r="G37" s="5"/>
    </row>
    <row r="38" spans="1:7" ht="52.5" customHeight="1" x14ac:dyDescent="0.25">
      <c r="A38" s="18"/>
      <c r="B38" s="3" t="s">
        <v>79</v>
      </c>
      <c r="C38" s="5" t="s">
        <v>99</v>
      </c>
      <c r="D38" s="5" t="s">
        <v>40</v>
      </c>
      <c r="E38" s="5" t="s">
        <v>100</v>
      </c>
      <c r="F38" s="5" t="s">
        <v>41</v>
      </c>
      <c r="G38" s="5"/>
    </row>
    <row r="39" spans="1:7" ht="23.25" customHeight="1" x14ac:dyDescent="0.25">
      <c r="A39" s="2" t="s">
        <v>9</v>
      </c>
      <c r="B39" s="3"/>
      <c r="C39" s="5"/>
      <c r="D39" s="5"/>
      <c r="E39" s="5"/>
      <c r="F39" s="5"/>
      <c r="G39" s="5"/>
    </row>
    <row r="40" spans="1:7" ht="21.95" customHeight="1" x14ac:dyDescent="0.25">
      <c r="A40" s="7" t="s">
        <v>15</v>
      </c>
      <c r="B40" s="8"/>
      <c r="C40" s="8"/>
      <c r="D40" s="8"/>
      <c r="E40" s="8"/>
      <c r="F40" s="8"/>
      <c r="G40" s="9"/>
    </row>
    <row r="41" spans="1:7" ht="21.95" customHeight="1" x14ac:dyDescent="0.25">
      <c r="A41" s="2" t="s">
        <v>8</v>
      </c>
      <c r="B41" s="3"/>
      <c r="C41" s="5"/>
      <c r="D41" s="5"/>
      <c r="E41" s="5"/>
      <c r="F41" s="5"/>
      <c r="G41" s="5"/>
    </row>
    <row r="42" spans="1:7" ht="21.95" customHeight="1" x14ac:dyDescent="0.25">
      <c r="A42" s="2" t="s">
        <v>9</v>
      </c>
      <c r="B42" s="3"/>
      <c r="C42" s="5"/>
      <c r="D42" s="5"/>
      <c r="E42" s="5"/>
      <c r="F42" s="5"/>
      <c r="G42" s="5"/>
    </row>
  </sheetData>
  <mergeCells count="12">
    <mergeCell ref="A34:A35"/>
    <mergeCell ref="A37:A38"/>
    <mergeCell ref="A31:A33"/>
    <mergeCell ref="A13:A14"/>
    <mergeCell ref="A1:G1"/>
    <mergeCell ref="A2:B2"/>
    <mergeCell ref="A4:G4"/>
    <mergeCell ref="A15:A18"/>
    <mergeCell ref="A5:A10"/>
    <mergeCell ref="A27:A29"/>
    <mergeCell ref="A21:A23"/>
    <mergeCell ref="A25:A26"/>
  </mergeCells>
  <pageMargins left="0.25" right="0.25"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K26"/>
  <sheetViews>
    <sheetView topLeftCell="A7" workbookViewId="0">
      <selection activeCell="J22" sqref="J22:J26"/>
    </sheetView>
  </sheetViews>
  <sheetFormatPr defaultRowHeight="15" x14ac:dyDescent="0.25"/>
  <sheetData>
    <row r="5" spans="7:11" x14ac:dyDescent="0.25">
      <c r="I5">
        <v>6.7</v>
      </c>
    </row>
    <row r="6" spans="7:11" x14ac:dyDescent="0.25">
      <c r="G6">
        <v>1200</v>
      </c>
      <c r="I6">
        <v>3.8</v>
      </c>
    </row>
    <row r="7" spans="7:11" x14ac:dyDescent="0.25">
      <c r="G7">
        <v>50</v>
      </c>
      <c r="I7">
        <v>3.5</v>
      </c>
    </row>
    <row r="8" spans="7:11" x14ac:dyDescent="0.25">
      <c r="G8">
        <v>40</v>
      </c>
      <c r="I8">
        <v>3.2</v>
      </c>
    </row>
    <row r="9" spans="7:11" x14ac:dyDescent="0.25">
      <c r="G9">
        <v>100</v>
      </c>
      <c r="I9">
        <v>2.5</v>
      </c>
    </row>
    <row r="10" spans="7:11" x14ac:dyDescent="0.25">
      <c r="G10">
        <v>60</v>
      </c>
    </row>
    <row r="11" spans="7:11" x14ac:dyDescent="0.25">
      <c r="G11">
        <v>180</v>
      </c>
    </row>
    <row r="12" spans="7:11" x14ac:dyDescent="0.25">
      <c r="G12">
        <v>60</v>
      </c>
    </row>
    <row r="13" spans="7:11" x14ac:dyDescent="0.25">
      <c r="G13">
        <v>30</v>
      </c>
      <c r="K13">
        <v>350</v>
      </c>
    </row>
    <row r="14" spans="7:11" x14ac:dyDescent="0.25">
      <c r="G14">
        <v>50</v>
      </c>
      <c r="K14">
        <v>500</v>
      </c>
    </row>
    <row r="15" spans="7:11" x14ac:dyDescent="0.25">
      <c r="G15">
        <v>60</v>
      </c>
      <c r="K15">
        <v>850</v>
      </c>
    </row>
    <row r="16" spans="7:11" x14ac:dyDescent="0.25">
      <c r="G16">
        <f>SUM(G6:G15)</f>
        <v>1830</v>
      </c>
      <c r="K16">
        <v>500</v>
      </c>
    </row>
    <row r="17" spans="7:11" x14ac:dyDescent="0.25">
      <c r="G17">
        <v>110</v>
      </c>
      <c r="K17">
        <v>1000</v>
      </c>
    </row>
    <row r="18" spans="7:11" x14ac:dyDescent="0.25">
      <c r="G18">
        <f>G16-G17</f>
        <v>1720</v>
      </c>
      <c r="K18">
        <v>500</v>
      </c>
    </row>
    <row r="19" spans="7:11" x14ac:dyDescent="0.25">
      <c r="G19">
        <f>2110-G18</f>
        <v>390</v>
      </c>
      <c r="K19">
        <v>1000</v>
      </c>
    </row>
    <row r="22" spans="7:11" x14ac:dyDescent="0.25">
      <c r="J22">
        <v>6.7</v>
      </c>
    </row>
    <row r="23" spans="7:11" x14ac:dyDescent="0.25">
      <c r="J23">
        <v>2.8</v>
      </c>
    </row>
    <row r="24" spans="7:11" x14ac:dyDescent="0.25">
      <c r="J24">
        <v>4.7</v>
      </c>
    </row>
    <row r="25" spans="7:11" x14ac:dyDescent="0.25">
      <c r="J25">
        <v>3</v>
      </c>
    </row>
    <row r="26" spans="7:11" x14ac:dyDescent="0.25">
      <c r="J26">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hoangnm</dc:creator>
  <cp:lastModifiedBy>Administrator</cp:lastModifiedBy>
  <dcterms:created xsi:type="dcterms:W3CDTF">2017-09-14T06:29:11Z</dcterms:created>
  <dcterms:modified xsi:type="dcterms:W3CDTF">2023-12-07T09:48:51Z</dcterms:modified>
</cp:coreProperties>
</file>