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ỊCH CÔNG TÁC\Năm 2025\"/>
    </mc:Choice>
  </mc:AlternateContent>
  <bookViews>
    <workbookView showHorizontalScroll="0" showVerticalScroll="0" showSheetTabs="0" xWindow="-105" yWindow="-105" windowWidth="19425" windowHeight="10425"/>
  </bookViews>
  <sheets>
    <sheet name="Sheet1" sheetId="1" r:id="rId1"/>
    <sheet name="Sheet2" sheetId="2" r:id="rId2"/>
    <sheet name="Sheet3" sheetId="3" r:id="rId3"/>
  </sheets>
  <definedNames>
    <definedName name="_xlnm.Print_Titles" localSheetId="0">Sheet1!$9:$10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1" l="1"/>
  <c r="D64" i="1"/>
  <c r="D56" i="1"/>
  <c r="D65" i="1" l="1"/>
  <c r="D68" i="1" s="1"/>
  <c r="E50" i="1" s="1"/>
</calcChain>
</file>

<file path=xl/sharedStrings.xml><?xml version="1.0" encoding="utf-8"?>
<sst xmlns="http://schemas.openxmlformats.org/spreadsheetml/2006/main" count="111" uniqueCount="61">
  <si>
    <t>Buổi</t>
  </si>
  <si>
    <t>Thời gian</t>
  </si>
  <si>
    <t>Nội dung công việc</t>
  </si>
  <si>
    <t>Lãnh đạo UBND</t>
  </si>
  <si>
    <t>Bộ phận (Cán bộ) chuẩn bị</t>
  </si>
  <si>
    <t>Thành phần mời dự</t>
  </si>
  <si>
    <t>Địa điểm</t>
  </si>
  <si>
    <t>Chủ tịch</t>
  </si>
  <si>
    <t>Sáng</t>
  </si>
  <si>
    <t>Chiều</t>
  </si>
  <si>
    <t>ỦY BAN NHÂN DÂN</t>
  </si>
  <si>
    <t>CỘNG HÒA XÃ HỘI CHỦ NGHĨA VIỆT NAM</t>
  </si>
  <si>
    <t>XÃ ĐẶNG XÁ</t>
  </si>
  <si>
    <t>Độc lập - Tự do - Hạnh phúc</t>
  </si>
  <si>
    <t>Thứ/ ngày</t>
  </si>
  <si>
    <t>x</t>
  </si>
  <si>
    <r>
      <rPr>
        <b/>
        <i/>
        <sz val="12"/>
        <color indexed="8"/>
        <rFont val="Times New Roman"/>
        <family val="1"/>
      </rPr>
      <t>* Ghi chú:</t>
    </r>
    <r>
      <rPr>
        <i/>
        <sz val="12"/>
        <color indexed="8"/>
        <rFont val="Times New Roman"/>
        <family val="1"/>
      </rPr>
      <t xml:space="preserve"> </t>
    </r>
    <r>
      <rPr>
        <sz val="12"/>
        <color indexed="8"/>
        <rFont val="Times New Roman"/>
        <family val="1"/>
      </rPr>
      <t>Lịch công tác này có thể được điều chỉnh tùy theo tình hình thực tế tại UBND xã</t>
    </r>
  </si>
  <si>
    <t>Đ/c Hường</t>
  </si>
  <si>
    <t>Đ/c Quang</t>
  </si>
  <si>
    <t xml:space="preserve">    - Các đ/c CBCC không có thành phần trong lịch họp làm việc tại phòng, khi ra khỏi cơ quan trong giờ làm việc thông báo cho VP. UBND xã để nắm bắt được tình hình.    </t>
  </si>
  <si>
    <t xml:space="preserve">    - Đ/c Luyện trực tại bộ phận "Một cửa" ngày thứ 4 hàng tuần.</t>
  </si>
  <si>
    <t>8h30</t>
  </si>
  <si>
    <t>UBND xã tiếp công dân</t>
  </si>
  <si>
    <t>Ban Tiếp công dân</t>
  </si>
  <si>
    <t>14h00</t>
  </si>
  <si>
    <t>HT 3.22</t>
  </si>
  <si>
    <t>HT3</t>
  </si>
  <si>
    <t>LỊCH CÔNG TÁC TUẦN 03</t>
  </si>
  <si>
    <t>Đặng Xá, ngày 20 tháng 01 năm 2025</t>
  </si>
  <si>
    <t>Từ ngày 20/01/2025 đến ngày 26/01/2025</t>
  </si>
  <si>
    <t xml:space="preserve"> Dự Lễ khai mạc "Hội chợ Tết Nhân ái - Xuân Ất Tỵ 2025".</t>
  </si>
  <si>
    <t>Đ/c Hường, Hà CTĐ</t>
  </si>
  <si>
    <t>TH Trung Thành</t>
  </si>
  <si>
    <t>Hội nghị Tổng kết công tác khối xây dựng - đô thị năm 2024</t>
  </si>
  <si>
    <t>Đ/c Nam, Quang, Hưng ĐC</t>
  </si>
  <si>
    <t>Thanh tra huyện làm việc với xã về kết quả thực hiện các kết luận thanh tra đến ngày 31/12/2024</t>
  </si>
  <si>
    <t>Đ/c Nam, Hạnh TP</t>
  </si>
  <si>
    <t>Phòng 5.5</t>
  </si>
  <si>
    <t>Nghỉ Tết nguyên đán Ất Tỵ từ ngày 25/01 đến hết ngày 02/2/2025 (26/12 ÂL - 05/01 ÂL)
Các đồng chí CBCC thực hiện theo lịch trực Tết được phân công</t>
  </si>
  <si>
    <t>Hai 20/01 (21/12 ÂL)</t>
  </si>
  <si>
    <t>Ba 21/01 (22/12 ÂL)</t>
  </si>
  <si>
    <t>Tư 22/01 (23/12 ÂL)</t>
  </si>
  <si>
    <t>Năm 23/01 (24/12 AL)</t>
  </si>
  <si>
    <t>Sáu 24/01 (25/12ÂL)</t>
  </si>
  <si>
    <t>Họp UBND</t>
  </si>
  <si>
    <t>Cán bộ, công chức, viên chức, LĐHĐ</t>
  </si>
  <si>
    <t>8h00</t>
  </si>
  <si>
    <t>CBCC</t>
  </si>
  <si>
    <t>Viếng Đài tưởng niệm và Nghĩa trang LS Kim Sơn</t>
  </si>
  <si>
    <t>Tại ĐTN</t>
  </si>
  <si>
    <t>Thăm chúc thọ các cụ tuổi tròn 90</t>
  </si>
  <si>
    <t>Tại thôn</t>
  </si>
  <si>
    <t>Công đoàn xã tổ chức Hội thi gói bánh chưng và thi bày mâm ngũ quả</t>
  </si>
  <si>
    <t>HT1</t>
  </si>
  <si>
    <t>9h00</t>
  </si>
  <si>
    <t>Tổng vệ sinh cơ quan</t>
  </si>
  <si>
    <t>Thăm chúc Tết các Chùa</t>
  </si>
  <si>
    <t>Làm việc với các thôn về chi hỗ trợ kinh phí vụ Đông</t>
  </si>
  <si>
    <t>13h30</t>
  </si>
  <si>
    <t>Làm việc tại phòng</t>
  </si>
  <si>
    <t>Tại phòng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</si>
</sst>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13" x14ac:knownFonts="1">
    <font>
      <sz val="11"/>
      <color theme="1"/>
      <name val="Calibri"/>
      <family val="2"/>
      <scheme val="minor"/>
    </font>
    <font>
      <b/>
      <sz val="12"/>
      <name val="Times New Roman"/>
      <family val="1"/>
    </font>
    <font>
      <b/>
      <sz val="14"/>
      <name val="Times New Roman"/>
      <family val="1"/>
    </font>
    <font>
      <b/>
      <sz val="18"/>
      <name val="Times New Roman"/>
      <family val="1"/>
    </font>
    <font>
      <i/>
      <sz val="12"/>
      <color indexed="8"/>
      <name val="Times New Roman"/>
      <family val="1"/>
    </font>
    <font>
      <b/>
      <i/>
      <sz val="12"/>
      <color indexed="8"/>
      <name val="Times New Roman"/>
      <family val="1"/>
    </font>
    <font>
      <sz val="12"/>
      <color indexed="8"/>
      <name val="Times New Roman"/>
      <family val="1"/>
    </font>
    <font>
      <b/>
      <sz val="13"/>
      <name val="Times New Roman"/>
      <family val="1"/>
    </font>
    <font>
      <b/>
      <sz val="9"/>
      <color theme="1"/>
      <name val="Times New Roman"/>
      <family val="1"/>
    </font>
    <font>
      <i/>
      <sz val="14"/>
      <color theme="1"/>
      <name val="Times New Roman"/>
      <family val="1"/>
    </font>
    <font>
      <sz val="12"/>
      <color theme="1"/>
      <name val="Calibri"/>
      <family val="2"/>
      <scheme val="minor"/>
    </font>
    <font>
      <sz val="12"/>
      <color theme="1"/>
      <name val="Times New Roman"/>
      <family val="1"/>
    </font>
    <font>
      <sz val="9"/>
      <color theme="1"/>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8" fillId="0" borderId="1" xfId="0" applyFont="1" applyBorder="1" applyAlignment="1">
      <alignment horizontal="center" vertical="center" wrapText="1"/>
    </xf>
    <xf numFmtId="0" fontId="9" fillId="0" borderId="0" xfId="0" applyFont="1"/>
    <xf numFmtId="0" fontId="10" fillId="0" borderId="0" xfId="0" applyFont="1"/>
    <xf numFmtId="0" fontId="11" fillId="0" borderId="0" xfId="0" applyFont="1"/>
    <xf numFmtId="0" fontId="12" fillId="0" borderId="0" xfId="0" applyFont="1" applyAlignment="1">
      <alignment wrapText="1"/>
    </xf>
    <xf numFmtId="0" fontId="11" fillId="0" borderId="1" xfId="0" applyFont="1" applyBorder="1" applyAlignment="1">
      <alignment horizontal="center" vertical="center" wrapText="1"/>
    </xf>
    <xf numFmtId="0" fontId="0" fillId="0" borderId="0" xfId="0"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7" fillId="0" borderId="0" xfId="0" applyFont="1"/>
    <xf numFmtId="0" fontId="11" fillId="0" borderId="2" xfId="0" applyFont="1" applyBorder="1" applyAlignment="1">
      <alignment horizontal="center" vertical="center"/>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164" fontId="1" fillId="0" borderId="5"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 fontId="11" fillId="0" borderId="2" xfId="0" quotePrefix="1" applyNumberFormat="1" applyFont="1" applyBorder="1" applyAlignment="1">
      <alignment horizontal="center" vertical="center" wrapText="1"/>
    </xf>
    <xf numFmtId="16" fontId="11" fillId="0" borderId="4" xfId="0" quotePrefix="1" applyNumberFormat="1"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wrapText="1"/>
    </xf>
    <xf numFmtId="0" fontId="4" fillId="0" borderId="0" xfId="0" applyFont="1"/>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9"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409575</xdr:colOff>
      <xdr:row>2</xdr:row>
      <xdr:rowOff>9525</xdr:rowOff>
    </xdr:from>
    <xdr:to>
      <xdr:col>1</xdr:col>
      <xdr:colOff>438150</xdr:colOff>
      <xdr:row>2</xdr:row>
      <xdr:rowOff>9525</xdr:rowOff>
    </xdr:to>
    <xdr:sp macro="" textlink="">
      <xdr:nvSpPr>
        <xdr:cNvPr id="22858" name="Line 1">
          <a:extLst>
            <a:ext uri="{FF2B5EF4-FFF2-40B4-BE49-F238E27FC236}">
              <a16:creationId xmlns:a16="http://schemas.microsoft.com/office/drawing/2014/main" id="{00000000-0008-0000-0000-00004A590000}"/>
            </a:ext>
          </a:extLst>
        </xdr:cNvPr>
        <xdr:cNvSpPr>
          <a:spLocks noChangeShapeType="1"/>
        </xdr:cNvSpPr>
      </xdr:nvSpPr>
      <xdr:spPr bwMode="auto">
        <a:xfrm>
          <a:off x="409575" y="428625"/>
          <a:ext cx="447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895350</xdr:colOff>
      <xdr:row>2</xdr:row>
      <xdr:rowOff>0</xdr:rowOff>
    </xdr:from>
    <xdr:to>
      <xdr:col>6</xdr:col>
      <xdr:colOff>409575</xdr:colOff>
      <xdr:row>2</xdr:row>
      <xdr:rowOff>0</xdr:rowOff>
    </xdr:to>
    <xdr:sp macro="" textlink="">
      <xdr:nvSpPr>
        <xdr:cNvPr id="22859" name="Line 2">
          <a:extLst>
            <a:ext uri="{FF2B5EF4-FFF2-40B4-BE49-F238E27FC236}">
              <a16:creationId xmlns:a16="http://schemas.microsoft.com/office/drawing/2014/main" id="{00000000-0008-0000-0000-00004B590000}"/>
            </a:ext>
          </a:extLst>
        </xdr:cNvPr>
        <xdr:cNvSpPr>
          <a:spLocks noChangeShapeType="1"/>
        </xdr:cNvSpPr>
      </xdr:nvSpPr>
      <xdr:spPr bwMode="auto">
        <a:xfrm>
          <a:off x="5791200" y="41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100330</xdr:colOff>
      <xdr:row>2</xdr:row>
      <xdr:rowOff>38100</xdr:rowOff>
    </xdr:from>
    <xdr:to>
      <xdr:col>8</xdr:col>
      <xdr:colOff>1617872</xdr:colOff>
      <xdr:row>2</xdr:row>
      <xdr:rowOff>38100</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5891530" y="457200"/>
          <a:ext cx="206906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abSelected="1" topLeftCell="A19" zoomScaleNormal="100" workbookViewId="0">
      <selection activeCell="D23" sqref="D23"/>
    </sheetView>
  </sheetViews>
  <sheetFormatPr defaultRowHeight="15" x14ac:dyDescent="0.25"/>
  <cols>
    <col min="1" max="1" width="9" customWidth="1"/>
    <col min="2" max="2" width="7.140625" customWidth="1"/>
    <col min="3" max="3" width="8.140625" customWidth="1"/>
    <col min="4" max="4" width="43.42578125" customWidth="1"/>
    <col min="5" max="5" width="7.5703125" style="7" customWidth="1"/>
    <col min="6" max="6" width="6.7109375" customWidth="1"/>
    <col min="7" max="7" width="7.5703125" customWidth="1"/>
    <col min="8" max="8" width="8.140625" customWidth="1"/>
    <col min="9" max="9" width="34.42578125" customWidth="1"/>
    <col min="10" max="10" width="10.140625" customWidth="1"/>
    <col min="12" max="12" width="10.7109375" bestFit="1" customWidth="1"/>
  </cols>
  <sheetData>
    <row r="1" spans="1:10" ht="16.899999999999999" customHeight="1" x14ac:dyDescent="0.25">
      <c r="A1" s="27" t="s">
        <v>10</v>
      </c>
      <c r="B1" s="27"/>
      <c r="C1" s="27"/>
      <c r="G1" s="11" t="s">
        <v>11</v>
      </c>
      <c r="H1" s="11"/>
      <c r="I1" s="11"/>
      <c r="J1" s="11"/>
    </row>
    <row r="2" spans="1:10" ht="16.899999999999999" customHeight="1" x14ac:dyDescent="0.3">
      <c r="A2" s="27" t="s">
        <v>12</v>
      </c>
      <c r="B2" s="27"/>
      <c r="C2" s="27"/>
      <c r="E2" s="29" t="s">
        <v>13</v>
      </c>
      <c r="F2" s="29"/>
      <c r="G2" s="29"/>
      <c r="H2" s="29"/>
      <c r="I2" s="29"/>
      <c r="J2" s="29"/>
    </row>
    <row r="3" spans="1:10" ht="11.25" customHeight="1" x14ac:dyDescent="0.25"/>
    <row r="4" spans="1:10" ht="20.25" customHeight="1" x14ac:dyDescent="0.3">
      <c r="E4" s="33" t="s">
        <v>28</v>
      </c>
      <c r="F4" s="33"/>
      <c r="G4" s="33"/>
      <c r="H4" s="33"/>
      <c r="I4" s="33"/>
      <c r="J4" s="33"/>
    </row>
    <row r="5" spans="1:10" ht="7.15" customHeight="1" x14ac:dyDescent="0.3">
      <c r="G5" s="2"/>
      <c r="H5" s="2"/>
    </row>
    <row r="6" spans="1:10" ht="25.5" customHeight="1" x14ac:dyDescent="0.3">
      <c r="A6" s="28" t="s">
        <v>27</v>
      </c>
      <c r="B6" s="28"/>
      <c r="C6" s="28"/>
      <c r="D6" s="28"/>
      <c r="E6" s="28"/>
      <c r="F6" s="28"/>
      <c r="G6" s="28"/>
      <c r="H6" s="28"/>
      <c r="I6" s="28"/>
      <c r="J6" s="28"/>
    </row>
    <row r="7" spans="1:10" ht="18.75" x14ac:dyDescent="0.3">
      <c r="A7" s="29" t="s">
        <v>29</v>
      </c>
      <c r="B7" s="29"/>
      <c r="C7" s="29"/>
      <c r="D7" s="29"/>
      <c r="E7" s="29"/>
      <c r="F7" s="29"/>
      <c r="G7" s="29"/>
      <c r="H7" s="29"/>
      <c r="I7" s="29"/>
      <c r="J7" s="29"/>
    </row>
    <row r="8" spans="1:10" ht="12.75" customHeight="1" x14ac:dyDescent="0.25"/>
    <row r="9" spans="1:10" s="5" customFormat="1" ht="17.45" customHeight="1" x14ac:dyDescent="0.2">
      <c r="A9" s="31" t="s">
        <v>14</v>
      </c>
      <c r="B9" s="30" t="s">
        <v>0</v>
      </c>
      <c r="C9" s="30" t="s">
        <v>1</v>
      </c>
      <c r="D9" s="31" t="s">
        <v>2</v>
      </c>
      <c r="E9" s="30" t="s">
        <v>3</v>
      </c>
      <c r="F9" s="30"/>
      <c r="G9" s="30"/>
      <c r="H9" s="31" t="s">
        <v>4</v>
      </c>
      <c r="I9" s="30" t="s">
        <v>5</v>
      </c>
      <c r="J9" s="30" t="s">
        <v>6</v>
      </c>
    </row>
    <row r="10" spans="1:10" s="5" customFormat="1" ht="29.45" customHeight="1" x14ac:dyDescent="0.2">
      <c r="A10" s="32"/>
      <c r="B10" s="30"/>
      <c r="C10" s="30"/>
      <c r="D10" s="32"/>
      <c r="E10" s="1" t="s">
        <v>7</v>
      </c>
      <c r="F10" s="1" t="s">
        <v>18</v>
      </c>
      <c r="G10" s="1" t="s">
        <v>17</v>
      </c>
      <c r="H10" s="32"/>
      <c r="I10" s="30"/>
      <c r="J10" s="30"/>
    </row>
    <row r="11" spans="1:10" s="5" customFormat="1" ht="51.75" customHeight="1" x14ac:dyDescent="0.2">
      <c r="A11" s="19" t="s">
        <v>39</v>
      </c>
      <c r="B11" s="25" t="s">
        <v>8</v>
      </c>
      <c r="C11" s="6" t="s">
        <v>21</v>
      </c>
      <c r="D11" s="10" t="s">
        <v>33</v>
      </c>
      <c r="E11" s="6" t="s">
        <v>15</v>
      </c>
      <c r="F11" s="6" t="s">
        <v>15</v>
      </c>
      <c r="G11" s="6"/>
      <c r="H11" s="9"/>
      <c r="I11" s="6" t="s">
        <v>34</v>
      </c>
      <c r="J11" s="8" t="s">
        <v>25</v>
      </c>
    </row>
    <row r="12" spans="1:10" s="5" customFormat="1" ht="51.75" customHeight="1" x14ac:dyDescent="0.2">
      <c r="A12" s="20"/>
      <c r="B12" s="21"/>
      <c r="C12" s="6" t="s">
        <v>21</v>
      </c>
      <c r="D12" s="10" t="s">
        <v>35</v>
      </c>
      <c r="E12" s="6" t="s">
        <v>15</v>
      </c>
      <c r="F12" s="6"/>
      <c r="G12" s="6"/>
      <c r="H12" s="9"/>
      <c r="I12" s="6" t="s">
        <v>36</v>
      </c>
      <c r="J12" s="8" t="s">
        <v>37</v>
      </c>
    </row>
    <row r="13" spans="1:10" s="5" customFormat="1" ht="54" customHeight="1" x14ac:dyDescent="0.2">
      <c r="A13" s="21"/>
      <c r="B13" s="21"/>
      <c r="C13" s="6" t="s">
        <v>21</v>
      </c>
      <c r="D13" s="10" t="s">
        <v>30</v>
      </c>
      <c r="E13" s="6"/>
      <c r="F13" s="6"/>
      <c r="G13" s="6" t="s">
        <v>15</v>
      </c>
      <c r="H13" s="9"/>
      <c r="I13" s="6" t="s">
        <v>31</v>
      </c>
      <c r="J13" s="8" t="s">
        <v>32</v>
      </c>
    </row>
    <row r="14" spans="1:10" s="5" customFormat="1" ht="54" customHeight="1" x14ac:dyDescent="0.2">
      <c r="A14" s="21"/>
      <c r="B14" s="8" t="s">
        <v>9</v>
      </c>
      <c r="C14" s="6" t="s">
        <v>24</v>
      </c>
      <c r="D14" s="10" t="s">
        <v>44</v>
      </c>
      <c r="E14" s="6" t="s">
        <v>15</v>
      </c>
      <c r="F14" s="6" t="s">
        <v>15</v>
      </c>
      <c r="G14" s="6" t="s">
        <v>15</v>
      </c>
      <c r="H14" s="9"/>
      <c r="I14" s="6" t="s">
        <v>45</v>
      </c>
      <c r="J14" s="8" t="s">
        <v>26</v>
      </c>
    </row>
    <row r="15" spans="1:10" s="5" customFormat="1" ht="38.25" customHeight="1" x14ac:dyDescent="0.2">
      <c r="A15" s="25" t="s">
        <v>40</v>
      </c>
      <c r="B15" s="25" t="s">
        <v>8</v>
      </c>
      <c r="C15" s="6" t="s">
        <v>21</v>
      </c>
      <c r="D15" s="10" t="s">
        <v>22</v>
      </c>
      <c r="E15" s="6" t="s">
        <v>15</v>
      </c>
      <c r="F15" s="6"/>
      <c r="G15" s="6"/>
      <c r="H15" s="9"/>
      <c r="I15" s="6"/>
      <c r="J15" s="8" t="s">
        <v>23</v>
      </c>
    </row>
    <row r="16" spans="1:10" s="5" customFormat="1" ht="51" customHeight="1" x14ac:dyDescent="0.2">
      <c r="A16" s="21"/>
      <c r="B16" s="26"/>
      <c r="C16" s="6" t="s">
        <v>21</v>
      </c>
      <c r="D16" s="10" t="s">
        <v>57</v>
      </c>
      <c r="E16" s="6" t="s">
        <v>15</v>
      </c>
      <c r="F16" s="6" t="s">
        <v>15</v>
      </c>
      <c r="G16" s="6" t="s">
        <v>15</v>
      </c>
      <c r="H16" s="9"/>
      <c r="I16" s="6"/>
      <c r="J16" s="8" t="s">
        <v>53</v>
      </c>
    </row>
    <row r="17" spans="1:10" s="5" customFormat="1" ht="63" customHeight="1" x14ac:dyDescent="0.2">
      <c r="A17" s="21"/>
      <c r="B17" s="13" t="s">
        <v>9</v>
      </c>
      <c r="C17" s="6" t="s">
        <v>24</v>
      </c>
      <c r="D17" s="10" t="s">
        <v>50</v>
      </c>
      <c r="E17" s="6" t="s">
        <v>15</v>
      </c>
      <c r="F17" s="6"/>
      <c r="G17" s="6" t="s">
        <v>15</v>
      </c>
      <c r="H17" s="15"/>
      <c r="I17" s="6"/>
      <c r="J17" s="14" t="s">
        <v>51</v>
      </c>
    </row>
    <row r="18" spans="1:10" s="5" customFormat="1" ht="52.5" customHeight="1" x14ac:dyDescent="0.2">
      <c r="A18" s="25" t="s">
        <v>41</v>
      </c>
      <c r="B18" s="14" t="s">
        <v>8</v>
      </c>
      <c r="C18" s="15" t="s">
        <v>46</v>
      </c>
      <c r="D18" s="10" t="s">
        <v>48</v>
      </c>
      <c r="E18" s="6" t="s">
        <v>15</v>
      </c>
      <c r="F18" s="6" t="s">
        <v>15</v>
      </c>
      <c r="G18" s="6" t="s">
        <v>15</v>
      </c>
      <c r="H18" s="15"/>
      <c r="I18" s="14" t="s">
        <v>47</v>
      </c>
      <c r="J18" s="14" t="s">
        <v>49</v>
      </c>
    </row>
    <row r="19" spans="1:10" s="5" customFormat="1" ht="52.5" customHeight="1" x14ac:dyDescent="0.2">
      <c r="A19" s="21"/>
      <c r="B19" s="8" t="s">
        <v>9</v>
      </c>
      <c r="C19" s="9" t="s">
        <v>58</v>
      </c>
      <c r="D19" s="10" t="s">
        <v>59</v>
      </c>
      <c r="E19" s="6" t="s">
        <v>15</v>
      </c>
      <c r="F19" s="6" t="s">
        <v>15</v>
      </c>
      <c r="G19" s="6" t="s">
        <v>15</v>
      </c>
      <c r="H19" s="9"/>
      <c r="I19" s="6"/>
      <c r="J19" s="8" t="s">
        <v>60</v>
      </c>
    </row>
    <row r="20" spans="1:10" s="4" customFormat="1" ht="48" customHeight="1" x14ac:dyDescent="0.25">
      <c r="A20" s="25" t="s">
        <v>42</v>
      </c>
      <c r="B20" s="12" t="s">
        <v>8</v>
      </c>
      <c r="C20" s="6" t="s">
        <v>46</v>
      </c>
      <c r="D20" s="10" t="s">
        <v>52</v>
      </c>
      <c r="E20" s="6" t="s">
        <v>15</v>
      </c>
      <c r="F20" s="6" t="s">
        <v>15</v>
      </c>
      <c r="G20" s="6" t="s">
        <v>15</v>
      </c>
      <c r="H20" s="15"/>
      <c r="I20" s="14" t="s">
        <v>47</v>
      </c>
      <c r="J20" s="14" t="s">
        <v>53</v>
      </c>
    </row>
    <row r="21" spans="1:10" s="4" customFormat="1" ht="47.25" customHeight="1" x14ac:dyDescent="0.25">
      <c r="A21" s="26"/>
      <c r="B21" s="8" t="s">
        <v>9</v>
      </c>
      <c r="C21" s="15" t="s">
        <v>58</v>
      </c>
      <c r="D21" s="10" t="s">
        <v>59</v>
      </c>
      <c r="E21" s="6" t="s">
        <v>15</v>
      </c>
      <c r="F21" s="6" t="s">
        <v>15</v>
      </c>
      <c r="G21" s="6" t="s">
        <v>15</v>
      </c>
      <c r="H21" s="15"/>
      <c r="I21" s="6"/>
      <c r="J21" s="14" t="s">
        <v>60</v>
      </c>
    </row>
    <row r="22" spans="1:10" s="4" customFormat="1" ht="54" customHeight="1" x14ac:dyDescent="0.25">
      <c r="A22" s="21" t="s">
        <v>43</v>
      </c>
      <c r="B22" s="14" t="s">
        <v>8</v>
      </c>
      <c r="C22" s="6" t="s">
        <v>54</v>
      </c>
      <c r="D22" s="10" t="s">
        <v>55</v>
      </c>
      <c r="E22" s="6" t="s">
        <v>15</v>
      </c>
      <c r="F22" s="6" t="s">
        <v>15</v>
      </c>
      <c r="G22" s="6" t="s">
        <v>15</v>
      </c>
      <c r="H22" s="9"/>
      <c r="I22" s="6"/>
      <c r="J22" s="8"/>
    </row>
    <row r="23" spans="1:10" s="4" customFormat="1" ht="53.25" customHeight="1" x14ac:dyDescent="0.25">
      <c r="A23" s="21"/>
      <c r="B23" s="8" t="s">
        <v>9</v>
      </c>
      <c r="C23" s="9" t="s">
        <v>24</v>
      </c>
      <c r="D23" s="10" t="s">
        <v>56</v>
      </c>
      <c r="E23" s="6" t="s">
        <v>15</v>
      </c>
      <c r="F23" s="6" t="s">
        <v>15</v>
      </c>
      <c r="G23" s="6" t="s">
        <v>15</v>
      </c>
      <c r="H23" s="9"/>
      <c r="I23" s="6"/>
      <c r="J23" s="8"/>
    </row>
    <row r="24" spans="1:10" s="4" customFormat="1" ht="50.1" customHeight="1" x14ac:dyDescent="0.25">
      <c r="A24" s="16" t="s">
        <v>38</v>
      </c>
      <c r="B24" s="17"/>
      <c r="C24" s="17"/>
      <c r="D24" s="17"/>
      <c r="E24" s="17"/>
      <c r="F24" s="17"/>
      <c r="G24" s="17"/>
      <c r="H24" s="17"/>
      <c r="I24" s="17"/>
      <c r="J24" s="18"/>
    </row>
    <row r="25" spans="1:10" s="3" customFormat="1" ht="21.6" customHeight="1" x14ac:dyDescent="0.25">
      <c r="A25" s="24" t="s">
        <v>16</v>
      </c>
      <c r="B25" s="24"/>
      <c r="C25" s="24"/>
      <c r="D25" s="24"/>
      <c r="E25" s="24"/>
      <c r="F25" s="24"/>
      <c r="G25" s="24"/>
      <c r="H25" s="24"/>
      <c r="I25" s="24"/>
      <c r="J25" s="24"/>
    </row>
    <row r="26" spans="1:10" ht="14.45" customHeight="1" x14ac:dyDescent="0.25">
      <c r="A26" s="3"/>
      <c r="B26" s="23" t="s">
        <v>20</v>
      </c>
      <c r="C26" s="23"/>
      <c r="D26" s="23"/>
      <c r="E26" s="23"/>
      <c r="F26" s="23"/>
      <c r="G26" s="23"/>
      <c r="H26" s="23"/>
      <c r="I26" s="23"/>
      <c r="J26" s="23"/>
    </row>
    <row r="27" spans="1:10" ht="14.45" customHeight="1" x14ac:dyDescent="0.25">
      <c r="A27" s="3"/>
      <c r="B27" s="22" t="s">
        <v>19</v>
      </c>
      <c r="C27" s="22"/>
      <c r="D27" s="22"/>
      <c r="E27" s="22"/>
      <c r="F27" s="22"/>
      <c r="G27" s="22"/>
      <c r="H27" s="22"/>
      <c r="I27" s="22"/>
      <c r="J27" s="22"/>
    </row>
    <row r="28" spans="1:10" ht="14.45" customHeight="1" x14ac:dyDescent="0.25"/>
    <row r="46" spans="4:9" x14ac:dyDescent="0.25">
      <c r="D46">
        <v>0</v>
      </c>
      <c r="E46" s="7">
        <v>5000</v>
      </c>
      <c r="I46">
        <v>150000</v>
      </c>
    </row>
    <row r="47" spans="4:9" x14ac:dyDescent="0.25">
      <c r="D47">
        <v>0</v>
      </c>
      <c r="E47" s="7">
        <v>13000</v>
      </c>
    </row>
    <row r="48" spans="4:9" x14ac:dyDescent="0.25">
      <c r="D48">
        <v>400</v>
      </c>
      <c r="E48" s="7">
        <v>4000</v>
      </c>
    </row>
    <row r="49" spans="4:5" x14ac:dyDescent="0.25">
      <c r="D49">
        <v>90</v>
      </c>
      <c r="E49" s="7">
        <f>SUM(E46:E48)</f>
        <v>22000</v>
      </c>
    </row>
    <row r="50" spans="4:5" x14ac:dyDescent="0.25">
      <c r="D50">
        <v>500</v>
      </c>
      <c r="E50" s="7">
        <f>E49-D68</f>
        <v>12124</v>
      </c>
    </row>
    <row r="51" spans="4:5" x14ac:dyDescent="0.25">
      <c r="D51">
        <v>500</v>
      </c>
    </row>
    <row r="52" spans="4:5" x14ac:dyDescent="0.25">
      <c r="D52">
        <v>220</v>
      </c>
    </row>
    <row r="53" spans="4:5" x14ac:dyDescent="0.25">
      <c r="D53">
        <v>260</v>
      </c>
    </row>
    <row r="54" spans="4:5" x14ac:dyDescent="0.25">
      <c r="D54">
        <v>368</v>
      </c>
    </row>
    <row r="55" spans="4:5" x14ac:dyDescent="0.25">
      <c r="D55">
        <v>500</v>
      </c>
    </row>
    <row r="56" spans="4:5" x14ac:dyDescent="0.25">
      <c r="D56">
        <f>SUM(D46:D55)</f>
        <v>2838</v>
      </c>
    </row>
    <row r="57" spans="4:5" x14ac:dyDescent="0.25">
      <c r="D57">
        <v>65</v>
      </c>
    </row>
    <row r="58" spans="4:5" x14ac:dyDescent="0.25">
      <c r="D58">
        <v>160</v>
      </c>
    </row>
    <row r="59" spans="4:5" x14ac:dyDescent="0.25">
      <c r="D59">
        <v>600</v>
      </c>
    </row>
    <row r="60" spans="4:5" x14ac:dyDescent="0.25">
      <c r="D60">
        <v>180</v>
      </c>
    </row>
    <row r="61" spans="4:5" x14ac:dyDescent="0.25">
      <c r="D61">
        <v>50</v>
      </c>
    </row>
    <row r="62" spans="4:5" x14ac:dyDescent="0.25">
      <c r="D62">
        <v>480</v>
      </c>
    </row>
    <row r="63" spans="4:5" x14ac:dyDescent="0.25">
      <c r="D63">
        <v>55</v>
      </c>
    </row>
    <row r="64" spans="4:5" x14ac:dyDescent="0.25">
      <c r="D64">
        <f>SUM(D57:D63)</f>
        <v>1590</v>
      </c>
    </row>
    <row r="65" spans="4:4" x14ac:dyDescent="0.25">
      <c r="D65">
        <f>D56+D64</f>
        <v>4428</v>
      </c>
    </row>
    <row r="66" spans="4:4" x14ac:dyDescent="0.25">
      <c r="D66">
        <v>1990</v>
      </c>
    </row>
    <row r="67" spans="4:4" x14ac:dyDescent="0.25">
      <c r="D67">
        <v>3458</v>
      </c>
    </row>
    <row r="68" spans="4:4" x14ac:dyDescent="0.25">
      <c r="D68">
        <f>SUM(D65:D67)</f>
        <v>9876</v>
      </c>
    </row>
  </sheetData>
  <mergeCells count="25">
    <mergeCell ref="A1:C1"/>
    <mergeCell ref="A6:J6"/>
    <mergeCell ref="A7:J7"/>
    <mergeCell ref="E9:G9"/>
    <mergeCell ref="J9:J10"/>
    <mergeCell ref="H9:H10"/>
    <mergeCell ref="A2:C2"/>
    <mergeCell ref="E2:J2"/>
    <mergeCell ref="E4:J4"/>
    <mergeCell ref="C9:C10"/>
    <mergeCell ref="I9:I10"/>
    <mergeCell ref="D9:D10"/>
    <mergeCell ref="B9:B10"/>
    <mergeCell ref="A9:A10"/>
    <mergeCell ref="A24:J24"/>
    <mergeCell ref="A11:A14"/>
    <mergeCell ref="B27:J27"/>
    <mergeCell ref="B26:J26"/>
    <mergeCell ref="A25:J25"/>
    <mergeCell ref="B15:B16"/>
    <mergeCell ref="A20:A21"/>
    <mergeCell ref="A15:A17"/>
    <mergeCell ref="A22:A23"/>
    <mergeCell ref="A18:A19"/>
    <mergeCell ref="B11:B13"/>
  </mergeCells>
  <pageMargins left="0.2" right="0.2" top="0.37" bottom="0.23" header="0.2" footer="0.2"/>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1" sqref="D21"/>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Admin</cp:lastModifiedBy>
  <cp:lastPrinted>2022-01-05T07:42:19Z</cp:lastPrinted>
  <dcterms:created xsi:type="dcterms:W3CDTF">2018-06-15T09:32:19Z</dcterms:created>
  <dcterms:modified xsi:type="dcterms:W3CDTF">2025-01-21T04:11:31Z</dcterms:modified>
</cp:coreProperties>
</file>