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ỊCH CÔNG TÁC\Năm 2025\"/>
    </mc:Choice>
  </mc:AlternateContent>
  <bookViews>
    <workbookView showHorizontalScroll="0" showVerticalScroll="0" showSheetTabs="0" xWindow="-105" yWindow="-105" windowWidth="19425" windowHeight="10425"/>
  </bookViews>
  <sheets>
    <sheet name="Sheet1" sheetId="1" r:id="rId1"/>
    <sheet name="Sheet2" sheetId="2" r:id="rId2"/>
    <sheet name="Sheet3" sheetId="3" r:id="rId3"/>
  </sheets>
  <definedNames>
    <definedName name="_xlnm.Print_Titles" localSheetId="0">Sheet1!$9:$10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1" l="1"/>
  <c r="D73" i="1"/>
  <c r="D65" i="1"/>
  <c r="D74" i="1" l="1"/>
  <c r="D77" i="1" s="1"/>
  <c r="E59" i="1" s="1"/>
</calcChain>
</file>

<file path=xl/sharedStrings.xml><?xml version="1.0" encoding="utf-8"?>
<sst xmlns="http://schemas.openxmlformats.org/spreadsheetml/2006/main" count="157" uniqueCount="91">
  <si>
    <t>Buổi</t>
  </si>
  <si>
    <t>Thời gian</t>
  </si>
  <si>
    <t>Nội dung công việc</t>
  </si>
  <si>
    <t>Lãnh đạo UBND</t>
  </si>
  <si>
    <t>Bộ phận (Cán bộ) chuẩn bị</t>
  </si>
  <si>
    <t>Thành phần mời dự</t>
  </si>
  <si>
    <t>Địa điểm</t>
  </si>
  <si>
    <t>Chủ tịch</t>
  </si>
  <si>
    <t>Sáng</t>
  </si>
  <si>
    <t>Chiều</t>
  </si>
  <si>
    <t>ỦY BAN NHÂN DÂN</t>
  </si>
  <si>
    <t>CỘNG HÒA XÃ HỘI CHỦ NGHĨA VIỆT NAM</t>
  </si>
  <si>
    <t>XÃ ĐẶNG XÁ</t>
  </si>
  <si>
    <t>Độc lập - Tự do - Hạnh phúc</t>
  </si>
  <si>
    <t>Thứ/ ngày</t>
  </si>
  <si>
    <t>x</t>
  </si>
  <si>
    <r>
      <rPr>
        <b/>
        <i/>
        <sz val="12"/>
        <color indexed="8"/>
        <rFont val="Times New Roman"/>
        <family val="1"/>
      </rPr>
      <t>* Ghi chú:</t>
    </r>
    <r>
      <rPr>
        <i/>
        <sz val="12"/>
        <color indexed="8"/>
        <rFont val="Times New Roman"/>
        <family val="1"/>
      </rPr>
      <t xml:space="preserve"> </t>
    </r>
    <r>
      <rPr>
        <sz val="12"/>
        <color indexed="8"/>
        <rFont val="Times New Roman"/>
        <family val="1"/>
      </rPr>
      <t>Lịch công tác này có thể được điều chỉnh tùy theo tình hình thực tế tại UBND xã</t>
    </r>
  </si>
  <si>
    <t>8h00</t>
  </si>
  <si>
    <t>Đ/c Hường</t>
  </si>
  <si>
    <t>Đ/c Quang</t>
  </si>
  <si>
    <t xml:space="preserve">    - Các đ/c CBCC không có thành phần trong lịch họp làm việc tại phòng, khi ra khỏi cơ quan trong giờ làm việc thông báo cho VP. UBND xã để nắm bắt được tình hình.    </t>
  </si>
  <si>
    <t xml:space="preserve">    - Đ/c Luyện trực tại bộ phận "Một cửa" ngày thứ 4 hàng tuần.</t>
  </si>
  <si>
    <t>Trực bộ phận Một cửa</t>
  </si>
  <si>
    <t>Bộ phận Một cửa</t>
  </si>
  <si>
    <t>8h30</t>
  </si>
  <si>
    <t>UBND xã tiếp công dân</t>
  </si>
  <si>
    <t>Ban Tiếp công dân</t>
  </si>
  <si>
    <t>14h00</t>
  </si>
  <si>
    <t>HT1</t>
  </si>
  <si>
    <t>Nghỉ</t>
  </si>
  <si>
    <t>HT 3.22</t>
  </si>
  <si>
    <t>HT3</t>
  </si>
  <si>
    <t>Tại cơ sở</t>
  </si>
  <si>
    <t>LỊCH CÔNG TÁC TUẦN 02</t>
  </si>
  <si>
    <t>Đặng Xá, ngày 13 tháng 01 năm 2025</t>
  </si>
  <si>
    <t>Từ ngày 13/01/2025 đến ngày 19/01/2025</t>
  </si>
  <si>
    <t>Hai 13/01</t>
  </si>
  <si>
    <t>Ba 14/01</t>
  </si>
  <si>
    <t>Tư 15/01</t>
  </si>
  <si>
    <t>Năm 16/01</t>
  </si>
  <si>
    <t>Sáu 17/01</t>
  </si>
  <si>
    <t>Bẩy 18/01</t>
  </si>
  <si>
    <t>CN 19/01</t>
  </si>
  <si>
    <t>15h00</t>
  </si>
  <si>
    <t>Phòng QLĐT huyện làm việc về gia hạn hoạt động bến thuỷ nội địa An Thịnh</t>
  </si>
  <si>
    <t>Bến thuỷ nội địa</t>
  </si>
  <si>
    <t>Hội nghị tổng kết công tác khối xây dựng - đô thị năm 2024 và triển khai nhiệm vụ trọng tâm năm 2025</t>
  </si>
  <si>
    <t>Đ/c Sơn, Nam, Quang, Hưng ĐC</t>
  </si>
  <si>
    <t>Dự Lễ đón nhận Huyện đạt chuẩn Nông thôn mới nâng cao</t>
  </si>
  <si>
    <t>UBND huyện</t>
  </si>
  <si>
    <t>Tổng kết hoạt động của Ban Đại diện Ngân hàng chính sách xã hội Huyện năm 2024, triển khai nhiệm vụ trọng tâm năm 2025</t>
  </si>
  <si>
    <t>Đ/c Nam dự</t>
  </si>
  <si>
    <t>HT 2.22</t>
  </si>
  <si>
    <t>Giao ban công tác quản lý đất đai, trật tự xây dựng và PCCC &amp;CNCH</t>
  </si>
  <si>
    <t>Đ/c Nam, CA xã</t>
  </si>
  <si>
    <t>HT 2.12</t>
  </si>
  <si>
    <t>Hội nghị Tổng kết công tác thi đua khen thưởng năm 2024; Triển khai nhiệm vụ và ký giao ước thi đua năm 2025</t>
  </si>
  <si>
    <t>CBCC, Thành phần theo giấy mời</t>
  </si>
  <si>
    <t>Đại hội chi bộ thôn Kim Âu (ĐH điểm)</t>
  </si>
  <si>
    <t>LĐ xã</t>
  </si>
  <si>
    <t>Thôn Kim Âu</t>
  </si>
  <si>
    <t>8h15</t>
  </si>
  <si>
    <t>Dự Lễ đón nhận Huân chương lao động Hạng Ba, tổng kết phong trào hoạt động công đoàn năm 2024</t>
  </si>
  <si>
    <t>13h45</t>
  </si>
  <si>
    <t>Hội nghị triển khai các hoạt động văn hoá văn nghệ, TDTT, công tác trang trí, VSMT Tết Nguyên đán</t>
  </si>
  <si>
    <t>LĐ UBND, CCCM, Thôn, TDP</t>
  </si>
  <si>
    <t>Kiểm tra ATTP</t>
  </si>
  <si>
    <t>Đc Hường, Hằng, CA, Trạm Y tế</t>
  </si>
  <si>
    <t>Hội nghị xem xét đề nghị thi hành kỷ luật đ/c BTCB trường MN Ánh Sao</t>
  </si>
  <si>
    <t>Hội nghị lấy ý kiến đóng góp của MTTQ, các tổ chức CT-XH đối với dự thảo báo cáo chính trị trình tại Đại hội Đảng bộ Huyện lần thứ XXIII, nhiệm kỳ 2025-2030</t>
  </si>
  <si>
    <t>CT, PCT MTTQ, Trưởng phó các tổ chức CTXH</t>
  </si>
  <si>
    <t>Hội nghị cán bộ, công chức, VC, NLĐ năm 2025</t>
  </si>
  <si>
    <t>CBCC.</t>
  </si>
  <si>
    <t>15h30</t>
  </si>
  <si>
    <t xml:space="preserve">Kiểm tra công tác giao chỉ tiêu Kế hoạch phát triển kinh tế - xã hội và dự toán ngân sách năm 2025 </t>
  </si>
  <si>
    <t>Đ/c Thạnh</t>
  </si>
  <si>
    <t>Phòng TCKH</t>
  </si>
  <si>
    <t>Hội nghị toàn quốc về đột phá phát triển KHCN, đổi mới sáng tạo chuyển đổi số quốc gia (trực tuyến từ điểm cầu Trung ương)</t>
  </si>
  <si>
    <t>13h30</t>
  </si>
  <si>
    <t>Đ/c Sơn, Hoàng, Nam, Bắc</t>
  </si>
  <si>
    <t>Làm việc với ông Đào Mạnh Sỹ về hồ sơ đề nghị Đăng ký đất đai lần đầu</t>
  </si>
  <si>
    <t>Kiểm tra việc phá dỡ công trình, bàn giao lại diện tích đất lấn chiếm của gia đình bà Đào Thị Công thôn Lở.</t>
  </si>
  <si>
    <t>Đ/c Quang, Hưng ĐC</t>
  </si>
  <si>
    <t>Phòng ĐC</t>
  </si>
  <si>
    <t>Tại thôn</t>
  </si>
  <si>
    <t>Họp đội đồng đăng ký đất đai về hồ sơ đề nghị cấp GCNQSD đất của gia đình ông Hoàng Đình Chi thôn Nhân Lễ, gia đình bà Nguyễn Thị Vinh thôn Đổng Xuyên</t>
  </si>
  <si>
    <t>HĐ ĐK Đ Đ</t>
  </si>
  <si>
    <t>HT2</t>
  </si>
  <si>
    <t>Đ/c Hưng</t>
  </si>
  <si>
    <t>Làm việc tại phòng</t>
  </si>
  <si>
    <t>Tại phòng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</si>
</sst>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2"/>
      <name val="Times New Roman"/>
      <family val="1"/>
    </font>
    <font>
      <b/>
      <sz val="14"/>
      <name val="Times New Roman"/>
      <family val="1"/>
    </font>
    <font>
      <b/>
      <sz val="18"/>
      <name val="Times New Roman"/>
      <family val="1"/>
    </font>
    <font>
      <i/>
      <sz val="12"/>
      <color indexed="8"/>
      <name val="Times New Roman"/>
      <family val="1"/>
    </font>
    <font>
      <b/>
      <i/>
      <sz val="12"/>
      <color indexed="8"/>
      <name val="Times New Roman"/>
      <family val="1"/>
    </font>
    <font>
      <sz val="12"/>
      <color indexed="8"/>
      <name val="Times New Roman"/>
      <family val="1"/>
    </font>
    <font>
      <sz val="12"/>
      <name val="Times New Roman"/>
      <family val="1"/>
    </font>
    <font>
      <b/>
      <sz val="13"/>
      <name val="Times New Roman"/>
      <family val="1"/>
    </font>
    <font>
      <b/>
      <sz val="9"/>
      <color theme="1"/>
      <name val="Times New Roman"/>
      <family val="1"/>
    </font>
    <font>
      <i/>
      <sz val="14"/>
      <color theme="1"/>
      <name val="Times New Roman"/>
      <family val="1"/>
    </font>
    <font>
      <sz val="12"/>
      <color theme="1"/>
      <name val="Calibri"/>
      <family val="2"/>
      <scheme val="minor"/>
    </font>
    <font>
      <sz val="12"/>
      <color theme="1"/>
      <name val="Times New Roman"/>
      <family val="1"/>
    </font>
    <font>
      <sz val="9"/>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4">
    <xf numFmtId="0" fontId="0" fillId="0" borderId="0" xfId="0"/>
    <xf numFmtId="0" fontId="9" fillId="0" borderId="1" xfId="0" applyFont="1" applyBorder="1" applyAlignment="1">
      <alignment horizontal="center" vertical="center" wrapText="1"/>
    </xf>
    <xf numFmtId="0" fontId="10" fillId="0" borderId="0" xfId="0" applyFont="1"/>
    <xf numFmtId="0" fontId="11" fillId="0" borderId="0" xfId="0" applyFont="1"/>
    <xf numFmtId="0" fontId="12" fillId="0" borderId="0" xfId="0" applyFont="1"/>
    <xf numFmtId="0" fontId="13" fillId="0" borderId="0" xfId="0" applyFont="1" applyAlignment="1">
      <alignment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0" xfId="0" applyAlignment="1">
      <alignment horizontal="center"/>
    </xf>
    <xf numFmtId="0" fontId="12" fillId="0" borderId="1"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8" fillId="0" borderId="0" xfId="0" applyFont="1"/>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Alignment="1">
      <alignment horizontal="center"/>
    </xf>
    <xf numFmtId="16" fontId="12" fillId="0" borderId="2" xfId="0" quotePrefix="1" applyNumberFormat="1" applyFont="1" applyBorder="1" applyAlignment="1">
      <alignment horizontal="center" vertical="center" wrapText="1"/>
    </xf>
    <xf numFmtId="16" fontId="12" fillId="0" borderId="4" xfId="0" quotePrefix="1" applyNumberFormat="1"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wrapText="1"/>
    </xf>
    <xf numFmtId="0" fontId="4" fillId="0" borderId="0" xfId="0" applyFont="1"/>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16" fontId="12" fillId="0" borderId="3" xfId="0" quotePrefix="1"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409575</xdr:colOff>
      <xdr:row>2</xdr:row>
      <xdr:rowOff>9525</xdr:rowOff>
    </xdr:from>
    <xdr:to>
      <xdr:col>1</xdr:col>
      <xdr:colOff>438150</xdr:colOff>
      <xdr:row>2</xdr:row>
      <xdr:rowOff>9525</xdr:rowOff>
    </xdr:to>
    <xdr:sp macro="" textlink="">
      <xdr:nvSpPr>
        <xdr:cNvPr id="22858" name="Line 1">
          <a:extLst>
            <a:ext uri="{FF2B5EF4-FFF2-40B4-BE49-F238E27FC236}">
              <a16:creationId xmlns:a16="http://schemas.microsoft.com/office/drawing/2014/main" id="{00000000-0008-0000-0000-00004A590000}"/>
            </a:ext>
          </a:extLst>
        </xdr:cNvPr>
        <xdr:cNvSpPr>
          <a:spLocks noChangeShapeType="1"/>
        </xdr:cNvSpPr>
      </xdr:nvSpPr>
      <xdr:spPr bwMode="auto">
        <a:xfrm>
          <a:off x="409575" y="428625"/>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895350</xdr:colOff>
      <xdr:row>2</xdr:row>
      <xdr:rowOff>0</xdr:rowOff>
    </xdr:from>
    <xdr:to>
      <xdr:col>6</xdr:col>
      <xdr:colOff>409575</xdr:colOff>
      <xdr:row>2</xdr:row>
      <xdr:rowOff>0</xdr:rowOff>
    </xdr:to>
    <xdr:sp macro="" textlink="">
      <xdr:nvSpPr>
        <xdr:cNvPr id="22859" name="Line 2">
          <a:extLst>
            <a:ext uri="{FF2B5EF4-FFF2-40B4-BE49-F238E27FC236}">
              <a16:creationId xmlns:a16="http://schemas.microsoft.com/office/drawing/2014/main" id="{00000000-0008-0000-0000-00004B590000}"/>
            </a:ext>
          </a:extLst>
        </xdr:cNvPr>
        <xdr:cNvSpPr>
          <a:spLocks noChangeShapeType="1"/>
        </xdr:cNvSpPr>
      </xdr:nvSpPr>
      <xdr:spPr bwMode="auto">
        <a:xfrm>
          <a:off x="5791200" y="41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100330</xdr:colOff>
      <xdr:row>2</xdr:row>
      <xdr:rowOff>38100</xdr:rowOff>
    </xdr:from>
    <xdr:to>
      <xdr:col>8</xdr:col>
      <xdr:colOff>1617872</xdr:colOff>
      <xdr:row>2</xdr:row>
      <xdr:rowOff>38100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5891530" y="457200"/>
          <a:ext cx="20690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abSelected="1" topLeftCell="A7" zoomScaleNormal="100" workbookViewId="0">
      <selection activeCell="D23" sqref="D23"/>
    </sheetView>
  </sheetViews>
  <sheetFormatPr defaultRowHeight="15" x14ac:dyDescent="0.25"/>
  <cols>
    <col min="1" max="1" width="6.28515625" customWidth="1"/>
    <col min="2" max="2" width="7.140625" customWidth="1"/>
    <col min="3" max="3" width="8.140625" customWidth="1"/>
    <col min="4" max="4" width="43.42578125" customWidth="1"/>
    <col min="5" max="5" width="7.5703125" style="9" customWidth="1"/>
    <col min="6" max="6" width="6.7109375" customWidth="1"/>
    <col min="7" max="7" width="7.5703125" customWidth="1"/>
    <col min="8" max="8" width="8.140625" customWidth="1"/>
    <col min="9" max="9" width="37.42578125" customWidth="1"/>
    <col min="10" max="10" width="10.140625" customWidth="1"/>
    <col min="12" max="12" width="10.7109375" bestFit="1" customWidth="1"/>
  </cols>
  <sheetData>
    <row r="1" spans="1:10" ht="16.899999999999999" customHeight="1" x14ac:dyDescent="0.25">
      <c r="A1" s="18" t="s">
        <v>10</v>
      </c>
      <c r="B1" s="18"/>
      <c r="C1" s="18"/>
      <c r="G1" s="14" t="s">
        <v>11</v>
      </c>
      <c r="H1" s="14"/>
      <c r="I1" s="14"/>
      <c r="J1" s="14"/>
    </row>
    <row r="2" spans="1:10" ht="16.899999999999999" customHeight="1" x14ac:dyDescent="0.3">
      <c r="A2" s="18" t="s">
        <v>12</v>
      </c>
      <c r="B2" s="18"/>
      <c r="C2" s="18"/>
      <c r="E2" s="20" t="s">
        <v>13</v>
      </c>
      <c r="F2" s="20"/>
      <c r="G2" s="20"/>
      <c r="H2" s="20"/>
      <c r="I2" s="20"/>
      <c r="J2" s="20"/>
    </row>
    <row r="3" spans="1:10" ht="11.25" customHeight="1" x14ac:dyDescent="0.25"/>
    <row r="4" spans="1:10" ht="20.25" customHeight="1" x14ac:dyDescent="0.3">
      <c r="E4" s="24" t="s">
        <v>34</v>
      </c>
      <c r="F4" s="24"/>
      <c r="G4" s="24"/>
      <c r="H4" s="24"/>
      <c r="I4" s="24"/>
      <c r="J4" s="24"/>
    </row>
    <row r="5" spans="1:10" ht="7.15" customHeight="1" x14ac:dyDescent="0.3">
      <c r="G5" s="2"/>
      <c r="H5" s="2"/>
    </row>
    <row r="6" spans="1:10" ht="25.5" customHeight="1" x14ac:dyDescent="0.3">
      <c r="A6" s="19" t="s">
        <v>33</v>
      </c>
      <c r="B6" s="19"/>
      <c r="C6" s="19"/>
      <c r="D6" s="19"/>
      <c r="E6" s="19"/>
      <c r="F6" s="19"/>
      <c r="G6" s="19"/>
      <c r="H6" s="19"/>
      <c r="I6" s="19"/>
      <c r="J6" s="19"/>
    </row>
    <row r="7" spans="1:10" ht="18.75" x14ac:dyDescent="0.3">
      <c r="A7" s="20" t="s">
        <v>35</v>
      </c>
      <c r="B7" s="20"/>
      <c r="C7" s="20"/>
      <c r="D7" s="20"/>
      <c r="E7" s="20"/>
      <c r="F7" s="20"/>
      <c r="G7" s="20"/>
      <c r="H7" s="20"/>
      <c r="I7" s="20"/>
      <c r="J7" s="20"/>
    </row>
    <row r="8" spans="1:10" ht="12.75" customHeight="1" x14ac:dyDescent="0.25"/>
    <row r="9" spans="1:10" s="5" customFormat="1" ht="17.45" customHeight="1" x14ac:dyDescent="0.2">
      <c r="A9" s="22" t="s">
        <v>14</v>
      </c>
      <c r="B9" s="21" t="s">
        <v>0</v>
      </c>
      <c r="C9" s="21" t="s">
        <v>1</v>
      </c>
      <c r="D9" s="22" t="s">
        <v>2</v>
      </c>
      <c r="E9" s="21" t="s">
        <v>3</v>
      </c>
      <c r="F9" s="21"/>
      <c r="G9" s="21"/>
      <c r="H9" s="22" t="s">
        <v>4</v>
      </c>
      <c r="I9" s="21" t="s">
        <v>5</v>
      </c>
      <c r="J9" s="21" t="s">
        <v>6</v>
      </c>
    </row>
    <row r="10" spans="1:10" s="5" customFormat="1" ht="29.45" customHeight="1" x14ac:dyDescent="0.2">
      <c r="A10" s="23"/>
      <c r="B10" s="21"/>
      <c r="C10" s="21"/>
      <c r="D10" s="23"/>
      <c r="E10" s="1" t="s">
        <v>7</v>
      </c>
      <c r="F10" s="1" t="s">
        <v>19</v>
      </c>
      <c r="G10" s="1" t="s">
        <v>18</v>
      </c>
      <c r="H10" s="23"/>
      <c r="I10" s="21"/>
      <c r="J10" s="21"/>
    </row>
    <row r="11" spans="1:10" s="5" customFormat="1" ht="51.75" customHeight="1" x14ac:dyDescent="0.2">
      <c r="A11" s="25" t="s">
        <v>36</v>
      </c>
      <c r="B11" s="31" t="s">
        <v>8</v>
      </c>
      <c r="C11" s="8" t="s">
        <v>17</v>
      </c>
      <c r="D11" s="13" t="s">
        <v>77</v>
      </c>
      <c r="E11" s="8" t="s">
        <v>15</v>
      </c>
      <c r="F11" s="8" t="s">
        <v>15</v>
      </c>
      <c r="G11" s="8" t="s">
        <v>15</v>
      </c>
      <c r="H11" s="12"/>
      <c r="I11" s="8"/>
      <c r="J11" s="11" t="s">
        <v>31</v>
      </c>
    </row>
    <row r="12" spans="1:10" s="5" customFormat="1" ht="51.75" customHeight="1" x14ac:dyDescent="0.2">
      <c r="A12" s="26"/>
      <c r="B12" s="27"/>
      <c r="C12" s="8" t="s">
        <v>17</v>
      </c>
      <c r="D12" s="13" t="s">
        <v>66</v>
      </c>
      <c r="E12" s="8"/>
      <c r="F12" s="8"/>
      <c r="G12" s="8" t="s">
        <v>15</v>
      </c>
      <c r="H12" s="12"/>
      <c r="I12" s="8" t="s">
        <v>67</v>
      </c>
      <c r="J12" s="11" t="s">
        <v>32</v>
      </c>
    </row>
    <row r="13" spans="1:10" s="5" customFormat="1" ht="54" customHeight="1" x14ac:dyDescent="0.2">
      <c r="A13" s="26"/>
      <c r="B13" s="27"/>
      <c r="C13" s="8" t="s">
        <v>61</v>
      </c>
      <c r="D13" s="13" t="s">
        <v>62</v>
      </c>
      <c r="E13" s="8"/>
      <c r="F13" s="8"/>
      <c r="G13" s="8" t="s">
        <v>15</v>
      </c>
      <c r="H13" s="12"/>
      <c r="I13" s="8" t="s">
        <v>18</v>
      </c>
      <c r="J13" s="11" t="s">
        <v>30</v>
      </c>
    </row>
    <row r="14" spans="1:10" s="5" customFormat="1" ht="54" customHeight="1" x14ac:dyDescent="0.2">
      <c r="A14" s="26"/>
      <c r="B14" s="31" t="s">
        <v>9</v>
      </c>
      <c r="C14" s="8" t="s">
        <v>63</v>
      </c>
      <c r="D14" s="13" t="s">
        <v>64</v>
      </c>
      <c r="E14" s="8" t="s">
        <v>15</v>
      </c>
      <c r="F14" s="8"/>
      <c r="G14" s="8" t="s">
        <v>15</v>
      </c>
      <c r="H14" s="12"/>
      <c r="I14" s="8" t="s">
        <v>65</v>
      </c>
      <c r="J14" s="11" t="s">
        <v>28</v>
      </c>
    </row>
    <row r="15" spans="1:10" s="5" customFormat="1" ht="54" customHeight="1" x14ac:dyDescent="0.2">
      <c r="A15" s="26"/>
      <c r="B15" s="27"/>
      <c r="C15" s="8" t="s">
        <v>43</v>
      </c>
      <c r="D15" s="13" t="s">
        <v>68</v>
      </c>
      <c r="E15" s="8" t="s">
        <v>15</v>
      </c>
      <c r="F15" s="8" t="s">
        <v>15</v>
      </c>
      <c r="G15" s="8" t="s">
        <v>15</v>
      </c>
      <c r="H15" s="12"/>
      <c r="I15" s="8"/>
      <c r="J15" s="11" t="s">
        <v>31</v>
      </c>
    </row>
    <row r="16" spans="1:10" s="5" customFormat="1" ht="54" customHeight="1" x14ac:dyDescent="0.2">
      <c r="A16" s="26"/>
      <c r="B16" s="27"/>
      <c r="C16" s="8" t="s">
        <v>43</v>
      </c>
      <c r="D16" s="13" t="s">
        <v>44</v>
      </c>
      <c r="E16" s="8" t="s">
        <v>15</v>
      </c>
      <c r="F16" s="8"/>
      <c r="G16" s="8"/>
      <c r="H16" s="12"/>
      <c r="I16" s="8"/>
      <c r="J16" s="11" t="s">
        <v>45</v>
      </c>
    </row>
    <row r="17" spans="1:10" s="5" customFormat="1" ht="54" customHeight="1" x14ac:dyDescent="0.2">
      <c r="A17" s="26"/>
      <c r="B17" s="27"/>
      <c r="C17" s="8" t="s">
        <v>27</v>
      </c>
      <c r="D17" s="13" t="s">
        <v>80</v>
      </c>
      <c r="E17" s="8"/>
      <c r="F17" s="8" t="s">
        <v>15</v>
      </c>
      <c r="G17" s="8"/>
      <c r="H17" s="17"/>
      <c r="I17" s="8" t="s">
        <v>82</v>
      </c>
      <c r="J17" s="16" t="s">
        <v>83</v>
      </c>
    </row>
    <row r="18" spans="1:10" s="5" customFormat="1" ht="54" customHeight="1" x14ac:dyDescent="0.2">
      <c r="A18" s="33"/>
      <c r="B18" s="32"/>
      <c r="C18" s="8" t="s">
        <v>43</v>
      </c>
      <c r="D18" s="13" t="s">
        <v>81</v>
      </c>
      <c r="E18" s="8"/>
      <c r="F18" s="8" t="s">
        <v>15</v>
      </c>
      <c r="G18" s="8"/>
      <c r="H18" s="17"/>
      <c r="I18" s="8" t="s">
        <v>82</v>
      </c>
      <c r="J18" s="16" t="s">
        <v>84</v>
      </c>
    </row>
    <row r="19" spans="1:10" s="5" customFormat="1" ht="38.25" customHeight="1" x14ac:dyDescent="0.2">
      <c r="A19" s="31" t="s">
        <v>37</v>
      </c>
      <c r="B19" s="31" t="s">
        <v>8</v>
      </c>
      <c r="C19" s="8" t="s">
        <v>24</v>
      </c>
      <c r="D19" s="13" t="s">
        <v>25</v>
      </c>
      <c r="E19" s="8" t="s">
        <v>15</v>
      </c>
      <c r="F19" s="8"/>
      <c r="G19" s="8"/>
      <c r="H19" s="12"/>
      <c r="I19" s="8"/>
      <c r="J19" s="11" t="s">
        <v>26</v>
      </c>
    </row>
    <row r="20" spans="1:10" s="5" customFormat="1" ht="48.95" customHeight="1" x14ac:dyDescent="0.2">
      <c r="A20" s="27"/>
      <c r="B20" s="27"/>
      <c r="C20" s="8" t="s">
        <v>17</v>
      </c>
      <c r="D20" s="13" t="s">
        <v>46</v>
      </c>
      <c r="E20" s="8" t="s">
        <v>15</v>
      </c>
      <c r="F20" s="8" t="s">
        <v>15</v>
      </c>
      <c r="G20" s="8"/>
      <c r="H20" s="12"/>
      <c r="I20" s="11" t="s">
        <v>47</v>
      </c>
      <c r="J20" s="11" t="s">
        <v>30</v>
      </c>
    </row>
    <row r="21" spans="1:10" s="5" customFormat="1" ht="51" customHeight="1" x14ac:dyDescent="0.2">
      <c r="A21" s="27"/>
      <c r="B21" s="32"/>
      <c r="C21" s="8" t="s">
        <v>17</v>
      </c>
      <c r="D21" s="13" t="s">
        <v>66</v>
      </c>
      <c r="E21" s="8"/>
      <c r="F21" s="8"/>
      <c r="G21" s="8" t="s">
        <v>15</v>
      </c>
      <c r="H21" s="12"/>
      <c r="I21" s="8" t="s">
        <v>67</v>
      </c>
      <c r="J21" s="11" t="s">
        <v>32</v>
      </c>
    </row>
    <row r="22" spans="1:10" s="5" customFormat="1" ht="48" customHeight="1" x14ac:dyDescent="0.2">
      <c r="A22" s="27"/>
      <c r="B22" s="27" t="s">
        <v>9</v>
      </c>
      <c r="C22" s="8" t="s">
        <v>78</v>
      </c>
      <c r="D22" s="13" t="s">
        <v>89</v>
      </c>
      <c r="E22" s="8" t="s">
        <v>15</v>
      </c>
      <c r="F22" s="8" t="s">
        <v>15</v>
      </c>
      <c r="G22" s="8" t="s">
        <v>15</v>
      </c>
      <c r="H22" s="12"/>
      <c r="I22" s="8"/>
      <c r="J22" s="11" t="s">
        <v>90</v>
      </c>
    </row>
    <row r="23" spans="1:10" s="5" customFormat="1" ht="63" x14ac:dyDescent="0.2">
      <c r="A23" s="27"/>
      <c r="B23" s="32"/>
      <c r="C23" s="8" t="s">
        <v>27</v>
      </c>
      <c r="D23" s="13" t="s">
        <v>69</v>
      </c>
      <c r="E23" s="8"/>
      <c r="F23" s="8"/>
      <c r="G23" s="8"/>
      <c r="H23" s="12"/>
      <c r="I23" s="8" t="s">
        <v>70</v>
      </c>
      <c r="J23" s="11" t="s">
        <v>30</v>
      </c>
    </row>
    <row r="24" spans="1:10" s="5" customFormat="1" ht="52.5" customHeight="1" x14ac:dyDescent="0.2">
      <c r="A24" s="31" t="s">
        <v>38</v>
      </c>
      <c r="B24" s="16" t="s">
        <v>8</v>
      </c>
      <c r="C24" s="12" t="s">
        <v>17</v>
      </c>
      <c r="D24" s="13" t="s">
        <v>48</v>
      </c>
      <c r="E24" s="8" t="s">
        <v>15</v>
      </c>
      <c r="F24" s="8"/>
      <c r="G24" s="8"/>
      <c r="H24" s="12"/>
      <c r="I24" s="11" t="s">
        <v>79</v>
      </c>
      <c r="J24" s="11" t="s">
        <v>49</v>
      </c>
    </row>
    <row r="25" spans="1:10" s="5" customFormat="1" ht="52.5" customHeight="1" x14ac:dyDescent="0.2">
      <c r="A25" s="27"/>
      <c r="B25" s="11" t="s">
        <v>9</v>
      </c>
      <c r="C25" s="12" t="s">
        <v>27</v>
      </c>
      <c r="D25" s="13" t="s">
        <v>58</v>
      </c>
      <c r="E25" s="8" t="s">
        <v>15</v>
      </c>
      <c r="F25" s="8" t="s">
        <v>15</v>
      </c>
      <c r="G25" s="8" t="s">
        <v>15</v>
      </c>
      <c r="H25" s="12"/>
      <c r="I25" s="8" t="s">
        <v>59</v>
      </c>
      <c r="J25" s="11" t="s">
        <v>60</v>
      </c>
    </row>
    <row r="26" spans="1:10" s="4" customFormat="1" ht="48" customHeight="1" x14ac:dyDescent="0.25">
      <c r="A26" s="31" t="s">
        <v>39</v>
      </c>
      <c r="B26" s="15" t="s">
        <v>8</v>
      </c>
      <c r="C26" s="8" t="s">
        <v>24</v>
      </c>
      <c r="D26" s="13" t="s">
        <v>71</v>
      </c>
      <c r="E26" s="8" t="s">
        <v>15</v>
      </c>
      <c r="F26" s="8" t="s">
        <v>15</v>
      </c>
      <c r="G26" s="8" t="s">
        <v>15</v>
      </c>
      <c r="H26" s="12"/>
      <c r="I26" s="8" t="s">
        <v>72</v>
      </c>
      <c r="J26" s="11" t="s">
        <v>31</v>
      </c>
    </row>
    <row r="27" spans="1:10" s="4" customFormat="1" ht="47.25" customHeight="1" x14ac:dyDescent="0.25">
      <c r="A27" s="27"/>
      <c r="B27" s="31" t="s">
        <v>9</v>
      </c>
      <c r="C27" s="12" t="s">
        <v>27</v>
      </c>
      <c r="D27" s="13" t="s">
        <v>56</v>
      </c>
      <c r="E27" s="8" t="s">
        <v>15</v>
      </c>
      <c r="F27" s="8" t="s">
        <v>15</v>
      </c>
      <c r="G27" s="8" t="s">
        <v>15</v>
      </c>
      <c r="H27" s="12"/>
      <c r="I27" s="8" t="s">
        <v>57</v>
      </c>
      <c r="J27" s="11" t="s">
        <v>28</v>
      </c>
    </row>
    <row r="28" spans="1:10" s="4" customFormat="1" ht="47.25" customHeight="1" x14ac:dyDescent="0.25">
      <c r="A28" s="32"/>
      <c r="B28" s="32"/>
      <c r="C28" s="17" t="s">
        <v>73</v>
      </c>
      <c r="D28" s="13" t="s">
        <v>74</v>
      </c>
      <c r="E28" s="8"/>
      <c r="F28" s="8"/>
      <c r="G28" s="8"/>
      <c r="H28" s="17"/>
      <c r="I28" s="8" t="s">
        <v>75</v>
      </c>
      <c r="J28" s="16" t="s">
        <v>76</v>
      </c>
    </row>
    <row r="29" spans="1:10" s="4" customFormat="1" ht="54" customHeight="1" x14ac:dyDescent="0.25">
      <c r="A29" s="27" t="s">
        <v>40</v>
      </c>
      <c r="B29" s="31" t="s">
        <v>8</v>
      </c>
      <c r="C29" s="8" t="s">
        <v>24</v>
      </c>
      <c r="D29" s="13" t="s">
        <v>50</v>
      </c>
      <c r="E29" s="8" t="s">
        <v>15</v>
      </c>
      <c r="F29" s="8"/>
      <c r="G29" s="8"/>
      <c r="H29" s="12"/>
      <c r="I29" s="8" t="s">
        <v>51</v>
      </c>
      <c r="J29" s="11" t="s">
        <v>52</v>
      </c>
    </row>
    <row r="30" spans="1:10" s="4" customFormat="1" ht="65.25" customHeight="1" x14ac:dyDescent="0.25">
      <c r="A30" s="27"/>
      <c r="B30" s="27"/>
      <c r="C30" s="8" t="s">
        <v>24</v>
      </c>
      <c r="D30" s="13" t="s">
        <v>85</v>
      </c>
      <c r="E30" s="8"/>
      <c r="F30" s="8" t="s">
        <v>15</v>
      </c>
      <c r="G30" s="8"/>
      <c r="H30" s="12" t="s">
        <v>88</v>
      </c>
      <c r="I30" s="11" t="s">
        <v>86</v>
      </c>
      <c r="J30" s="11" t="s">
        <v>87</v>
      </c>
    </row>
    <row r="31" spans="1:10" s="4" customFormat="1" ht="53.25" customHeight="1" x14ac:dyDescent="0.25">
      <c r="A31" s="27"/>
      <c r="B31" s="11" t="s">
        <v>9</v>
      </c>
      <c r="C31" s="12" t="s">
        <v>27</v>
      </c>
      <c r="D31" s="13" t="s">
        <v>53</v>
      </c>
      <c r="E31" s="8" t="s">
        <v>15</v>
      </c>
      <c r="F31" s="8"/>
      <c r="G31" s="8"/>
      <c r="H31" s="12"/>
      <c r="I31" s="8" t="s">
        <v>54</v>
      </c>
      <c r="J31" s="11" t="s">
        <v>55</v>
      </c>
    </row>
    <row r="32" spans="1:10" s="4" customFormat="1" ht="50.25" customHeight="1" x14ac:dyDescent="0.25">
      <c r="A32" s="11" t="s">
        <v>41</v>
      </c>
      <c r="B32" s="11" t="s">
        <v>8</v>
      </c>
      <c r="C32" s="8" t="s">
        <v>17</v>
      </c>
      <c r="D32" s="6" t="s">
        <v>22</v>
      </c>
      <c r="E32" s="7"/>
      <c r="F32" s="7"/>
      <c r="G32" s="7"/>
      <c r="H32" s="7"/>
      <c r="I32" s="7" t="s">
        <v>23</v>
      </c>
      <c r="J32" s="7"/>
    </row>
    <row r="33" spans="1:10" s="4" customFormat="1" ht="37.5" customHeight="1" x14ac:dyDescent="0.25">
      <c r="A33" s="8" t="s">
        <v>42</v>
      </c>
      <c r="B33" s="8" t="s">
        <v>8</v>
      </c>
      <c r="C33" s="8"/>
      <c r="D33" s="10" t="s">
        <v>29</v>
      </c>
      <c r="E33" s="8"/>
      <c r="F33" s="8"/>
      <c r="G33" s="8"/>
      <c r="H33" s="10"/>
      <c r="I33" s="8"/>
      <c r="J33" s="8"/>
    </row>
    <row r="34" spans="1:10" s="3" customFormat="1" ht="21.6" customHeight="1" x14ac:dyDescent="0.25">
      <c r="A34" s="30" t="s">
        <v>16</v>
      </c>
      <c r="B34" s="30"/>
      <c r="C34" s="30"/>
      <c r="D34" s="30"/>
      <c r="E34" s="30"/>
      <c r="F34" s="30"/>
      <c r="G34" s="30"/>
      <c r="H34" s="30"/>
      <c r="I34" s="30"/>
      <c r="J34" s="30"/>
    </row>
    <row r="35" spans="1:10" ht="14.45" customHeight="1" x14ac:dyDescent="0.25">
      <c r="A35" s="3"/>
      <c r="B35" s="29" t="s">
        <v>21</v>
      </c>
      <c r="C35" s="29"/>
      <c r="D35" s="29"/>
      <c r="E35" s="29"/>
      <c r="F35" s="29"/>
      <c r="G35" s="29"/>
      <c r="H35" s="29"/>
      <c r="I35" s="29"/>
      <c r="J35" s="29"/>
    </row>
    <row r="36" spans="1:10" ht="14.45" customHeight="1" x14ac:dyDescent="0.25">
      <c r="A36" s="3"/>
      <c r="B36" s="28" t="s">
        <v>20</v>
      </c>
      <c r="C36" s="28"/>
      <c r="D36" s="28"/>
      <c r="E36" s="28"/>
      <c r="F36" s="28"/>
      <c r="G36" s="28"/>
      <c r="H36" s="28"/>
      <c r="I36" s="28"/>
      <c r="J36" s="28"/>
    </row>
    <row r="37" spans="1:10" ht="14.45" customHeight="1" x14ac:dyDescent="0.25"/>
    <row r="55" spans="4:9" x14ac:dyDescent="0.25">
      <c r="D55">
        <v>0</v>
      </c>
      <c r="E55" s="9">
        <v>5000</v>
      </c>
      <c r="I55">
        <v>150000</v>
      </c>
    </row>
    <row r="56" spans="4:9" x14ac:dyDescent="0.25">
      <c r="D56">
        <v>0</v>
      </c>
      <c r="E56" s="9">
        <v>13000</v>
      </c>
    </row>
    <row r="57" spans="4:9" x14ac:dyDescent="0.25">
      <c r="D57">
        <v>400</v>
      </c>
      <c r="E57" s="9">
        <v>4000</v>
      </c>
    </row>
    <row r="58" spans="4:9" x14ac:dyDescent="0.25">
      <c r="D58">
        <v>90</v>
      </c>
      <c r="E58" s="9">
        <f>SUM(E55:E57)</f>
        <v>22000</v>
      </c>
    </row>
    <row r="59" spans="4:9" x14ac:dyDescent="0.25">
      <c r="D59">
        <v>500</v>
      </c>
      <c r="E59" s="9">
        <f>E58-D77</f>
        <v>12124</v>
      </c>
    </row>
    <row r="60" spans="4:9" x14ac:dyDescent="0.25">
      <c r="D60">
        <v>500</v>
      </c>
    </row>
    <row r="61" spans="4:9" x14ac:dyDescent="0.25">
      <c r="D61">
        <v>220</v>
      </c>
    </row>
    <row r="62" spans="4:9" x14ac:dyDescent="0.25">
      <c r="D62">
        <v>260</v>
      </c>
    </row>
    <row r="63" spans="4:9" x14ac:dyDescent="0.25">
      <c r="D63">
        <v>368</v>
      </c>
    </row>
    <row r="64" spans="4:9" x14ac:dyDescent="0.25">
      <c r="D64">
        <v>500</v>
      </c>
    </row>
    <row r="65" spans="4:4" x14ac:dyDescent="0.25">
      <c r="D65">
        <f>SUM(D55:D64)</f>
        <v>2838</v>
      </c>
    </row>
    <row r="66" spans="4:4" x14ac:dyDescent="0.25">
      <c r="D66">
        <v>65</v>
      </c>
    </row>
    <row r="67" spans="4:4" x14ac:dyDescent="0.25">
      <c r="D67">
        <v>160</v>
      </c>
    </row>
    <row r="68" spans="4:4" x14ac:dyDescent="0.25">
      <c r="D68">
        <v>600</v>
      </c>
    </row>
    <row r="69" spans="4:4" x14ac:dyDescent="0.25">
      <c r="D69">
        <v>180</v>
      </c>
    </row>
    <row r="70" spans="4:4" x14ac:dyDescent="0.25">
      <c r="D70">
        <v>50</v>
      </c>
    </row>
    <row r="71" spans="4:4" x14ac:dyDescent="0.25">
      <c r="D71">
        <v>480</v>
      </c>
    </row>
    <row r="72" spans="4:4" x14ac:dyDescent="0.25">
      <c r="D72">
        <v>55</v>
      </c>
    </row>
    <row r="73" spans="4:4" x14ac:dyDescent="0.25">
      <c r="D73">
        <f>SUM(D66:D72)</f>
        <v>1590</v>
      </c>
    </row>
    <row r="74" spans="4:4" x14ac:dyDescent="0.25">
      <c r="D74">
        <f>D65+D73</f>
        <v>4428</v>
      </c>
    </row>
    <row r="75" spans="4:4" x14ac:dyDescent="0.25">
      <c r="D75">
        <v>1990</v>
      </c>
    </row>
    <row r="76" spans="4:4" x14ac:dyDescent="0.25">
      <c r="D76">
        <v>3458</v>
      </c>
    </row>
    <row r="77" spans="4:4" x14ac:dyDescent="0.25">
      <c r="D77">
        <f>SUM(D74:D76)</f>
        <v>9876</v>
      </c>
    </row>
  </sheetData>
  <mergeCells count="28">
    <mergeCell ref="A11:A18"/>
    <mergeCell ref="B14:B18"/>
    <mergeCell ref="B36:J36"/>
    <mergeCell ref="B35:J35"/>
    <mergeCell ref="A34:J34"/>
    <mergeCell ref="B19:B21"/>
    <mergeCell ref="A19:A23"/>
    <mergeCell ref="A29:A31"/>
    <mergeCell ref="B29:B30"/>
    <mergeCell ref="B22:B23"/>
    <mergeCell ref="A24:A25"/>
    <mergeCell ref="B11:B13"/>
    <mergeCell ref="A26:A28"/>
    <mergeCell ref="B27:B28"/>
    <mergeCell ref="A1:C1"/>
    <mergeCell ref="A6:J6"/>
    <mergeCell ref="A7:J7"/>
    <mergeCell ref="E9:G9"/>
    <mergeCell ref="J9:J10"/>
    <mergeCell ref="H9:H10"/>
    <mergeCell ref="A2:C2"/>
    <mergeCell ref="E2:J2"/>
    <mergeCell ref="E4:J4"/>
    <mergeCell ref="C9:C10"/>
    <mergeCell ref="I9:I10"/>
    <mergeCell ref="D9:D10"/>
    <mergeCell ref="B9:B10"/>
    <mergeCell ref="A9:A10"/>
  </mergeCells>
  <pageMargins left="0.2" right="0.2" top="0.37" bottom="0.23" header="0.2" footer="0.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1" sqref="D21"/>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Admin</cp:lastModifiedBy>
  <cp:lastPrinted>2022-01-05T07:42:19Z</cp:lastPrinted>
  <dcterms:created xsi:type="dcterms:W3CDTF">2018-06-15T09:32:19Z</dcterms:created>
  <dcterms:modified xsi:type="dcterms:W3CDTF">2025-01-13T10:41:49Z</dcterms:modified>
</cp:coreProperties>
</file>