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F:\LỊCH CÔNG TÁC\Năm 2024\Tháng 12\"/>
    </mc:Choice>
  </mc:AlternateContent>
  <bookViews>
    <workbookView showHorizontalScroll="0" showVerticalScroll="0" showSheetTabs="0" xWindow="32760" yWindow="32760" windowWidth="20490" windowHeight="6750"/>
  </bookViews>
  <sheets>
    <sheet name="Sheet1" sheetId="1" r:id="rId1"/>
    <sheet name="Sheet2" sheetId="2" r:id="rId2"/>
    <sheet name="Sheet3" sheetId="3" r:id="rId3"/>
  </sheets>
  <definedNames>
    <definedName name="_xlnm.Print_Titles" localSheetId="0">Sheet1!$9:$10</definedName>
  </definedNames>
  <calcPr calcId="162913" fullCalcOnLoad="1"/>
</workbook>
</file>

<file path=xl/calcChain.xml><?xml version="1.0" encoding="utf-8"?>
<calcChain xmlns="http://schemas.openxmlformats.org/spreadsheetml/2006/main">
  <c r="E63" i="1" l="1"/>
  <c r="D78" i="1"/>
  <c r="D70" i="1"/>
  <c r="D79" i="1" l="1"/>
  <c r="D82" i="1" s="1"/>
  <c r="E64" i="1" s="1"/>
</calcChain>
</file>

<file path=xl/sharedStrings.xml><?xml version="1.0" encoding="utf-8"?>
<sst xmlns="http://schemas.openxmlformats.org/spreadsheetml/2006/main" count="198" uniqueCount="104">
  <si>
    <t>Buổi</t>
  </si>
  <si>
    <t>Thời gian</t>
  </si>
  <si>
    <t>Nội dung công việc</t>
  </si>
  <si>
    <t>Lãnh đạo UBND</t>
  </si>
  <si>
    <t>Bộ phận (Cán bộ) chuẩn bị</t>
  </si>
  <si>
    <t>Thành phần mời dự</t>
  </si>
  <si>
    <t>Địa điểm</t>
  </si>
  <si>
    <t>Chủ tịch</t>
  </si>
  <si>
    <t>Sáng</t>
  </si>
  <si>
    <t>Chiều</t>
  </si>
  <si>
    <t>ỦY BAN NHÂN DÂN</t>
  </si>
  <si>
    <t>CỘNG HÒA XÃ HỘI CHỦ NGHĨA VIỆT NAM</t>
  </si>
  <si>
    <t>XÃ ĐẶNG XÁ</t>
  </si>
  <si>
    <t>Độc lập - Tự do - Hạnh phúc</t>
  </si>
  <si>
    <t>Thứ/ ngày</t>
  </si>
  <si>
    <t>x</t>
  </si>
  <si>
    <r>
      <rPr>
        <b/>
        <i/>
        <sz val="12"/>
        <color indexed="8"/>
        <rFont val="Times New Roman"/>
        <family val="1"/>
      </rPr>
      <t>* Ghi chú:</t>
    </r>
    <r>
      <rPr>
        <i/>
        <sz val="12"/>
        <color indexed="8"/>
        <rFont val="Times New Roman"/>
        <family val="1"/>
      </rPr>
      <t xml:space="preserve"> </t>
    </r>
    <r>
      <rPr>
        <sz val="12"/>
        <color indexed="8"/>
        <rFont val="Times New Roman"/>
        <family val="1"/>
      </rPr>
      <t>Lịch công tác này có thể được điều chỉnh tùy theo tình hình thực tế tại UBND xã</t>
    </r>
  </si>
  <si>
    <t>8h00</t>
  </si>
  <si>
    <t>Đ/c Hường</t>
  </si>
  <si>
    <t>Đ/c Quang</t>
  </si>
  <si>
    <t xml:space="preserve">    - Các đ/c CBCC không có thành phần trong lịch họp làm việc tại phòng, khi ra khỏi cơ quan trong giờ làm việc thông báo cho VP. UBND xã để nắm bắt được tình hình.    </t>
  </si>
  <si>
    <t xml:space="preserve">    - Đ/c Luyện trực tại bộ phận "Một cửa" ngày thứ 4 hàng tuần.</t>
  </si>
  <si>
    <t>Trực bộ phận Một cửa</t>
  </si>
  <si>
    <t>Bộ phận Một cửa</t>
  </si>
  <si>
    <t>8h30</t>
  </si>
  <si>
    <t>UBND xã tiếp công dân</t>
  </si>
  <si>
    <t>Ban Tiếp công dân</t>
  </si>
  <si>
    <t>HT2</t>
  </si>
  <si>
    <t>Đ/c Hưng</t>
  </si>
  <si>
    <t>9h00</t>
  </si>
  <si>
    <t>14h00</t>
  </si>
  <si>
    <t>Đ/c Luyện</t>
  </si>
  <si>
    <t>Phòng ĐC</t>
  </si>
  <si>
    <t>Tại thôn</t>
  </si>
  <si>
    <t>14h30</t>
  </si>
  <si>
    <t>Đ/c Sơn, Nam</t>
  </si>
  <si>
    <t>Tại xã</t>
  </si>
  <si>
    <t>Đặng Xá, ngày 09 tháng 12 năm 2024</t>
  </si>
  <si>
    <t>LỊCH CÔNG TÁC TUẦN 50</t>
  </si>
  <si>
    <t>Từ ngày 09/12/2024 đến ngày 15/12/2024</t>
  </si>
  <si>
    <t>Hai 09/12</t>
  </si>
  <si>
    <t>Ba 10/12</t>
  </si>
  <si>
    <t>Tư 11/12</t>
  </si>
  <si>
    <t>Năm 12/12</t>
  </si>
  <si>
    <t>Sáu 13/12</t>
  </si>
  <si>
    <t>Bẩy 14/12</t>
  </si>
  <si>
    <t>CN 15/12</t>
  </si>
  <si>
    <t>Triển khai thực hiện chấm điểm chỉ số CCHC năm 2024 của Huyện; Thực hiện khảo sát điều tra xã hội học của Thành phố</t>
  </si>
  <si>
    <t>Đ/c Nam dự</t>
  </si>
  <si>
    <t>P 2.22</t>
  </si>
  <si>
    <t>Hội nghị đánh giá kết quả thực hiện nhiệm vụ PCCC&amp;CNCH trên địa bàn Huyện</t>
  </si>
  <si>
    <t>Nhà VH huyện</t>
  </si>
  <si>
    <t>BCĐ</t>
  </si>
  <si>
    <t>Kiểm tra công tác bầu cử Trưởng thôn, tổ trưởng tổ dân phố nhiệm kỳ 2025-2027</t>
  </si>
  <si>
    <t>Tại thôn, TDP</t>
  </si>
  <si>
    <t>Thôn, TDP</t>
  </si>
  <si>
    <t>KĐT Đặng Xá</t>
  </si>
  <si>
    <t>Ký hợp đồng các kiot chợ Lò Gạch</t>
  </si>
  <si>
    <t>Làm việc với ông Nguyễn Văn Thịnh, phường Thượng Thanh về việc liên quan đến giải quyết đơn thư</t>
  </si>
  <si>
    <t>Đ/c Hạnh</t>
  </si>
  <si>
    <t>CC TP-HT</t>
  </si>
  <si>
    <t>Phòng TD</t>
  </si>
  <si>
    <t xml:space="preserve">Họp giải quyết đơn của công dân thôn Đặng, Lở, TDP số 4 </t>
  </si>
  <si>
    <t>Đ/c Hường, Lăng, Trang</t>
  </si>
  <si>
    <t>Họp giải quyết đơn của bà Hoàng Thị Luyến, thôn Lở</t>
  </si>
  <si>
    <t>Đ/c Nam, Hạnh, Học</t>
  </si>
  <si>
    <t>Phòng tiếp dân</t>
  </si>
  <si>
    <t>15h30</t>
  </si>
  <si>
    <t>Họp giải quyết đơn của công dân thôn Đặng.</t>
  </si>
  <si>
    <t>Đ/c Quang, Hạnh, Lăng</t>
  </si>
  <si>
    <t>Họp giao ban công tác bầu cử Trưởng thôn, Tổ trưởng TDP</t>
  </si>
  <si>
    <t>Xác minh nội dung đơn của bà Nguyễn Thị Hòa  (thôn Lời)</t>
  </si>
  <si>
    <t>Lãnh đạo UBND xã, Địa chính, Tư pháp, Tổ QLTTXD xã , trưởng , TBCTMT thôn Lời; các cá nhân liên quan</t>
  </si>
  <si>
    <t xml:space="preserve">Hòa giải tranh chấp đất đai ông Nguyễn Đăng Khoa thôn Đổng Xuyên.( lần 2) 
</t>
  </si>
  <si>
    <t xml:space="preserve">Hội đồng Hòa giải: Lãnh đạo UBND xã, Địa chính, Tư pháp, Tổ QLTTXD, MTTQ xã, trưởng thôn, TBCTMT và các cá nhân liên quan </t>
  </si>
  <si>
    <t>BCĐ, Tổ bầu cử các thôn, TDP</t>
  </si>
  <si>
    <t>HT1</t>
  </si>
  <si>
    <t>VP</t>
  </si>
  <si>
    <t>Hội nghị tập huấn triển khai công tác kiểm kê tài sản công theo Quyết định số 213/QĐTTg ngày 01/3/2024 của Thủ tướng Chính phủ về việc phê duyệt Đề án tổng kiểm kê tài sản công tại cơ quan, tổ chức, đơn vị và tài sản kết cấu hạ tầng do Nhà nước đầu tư,</t>
  </si>
  <si>
    <t>Đ/c Nam, Thạnh, Luyện, Hưng</t>
  </si>
  <si>
    <t>Trung tâm BDCT</t>
  </si>
  <si>
    <t>Đ/c Quang, CA xã, ĐC-XD, TTXD</t>
  </si>
  <si>
    <t>Phối hợp với văn phòng đăng ký cung cấp thông tin hồ sơ gia hạn thời hạn sử dụng đất trên GCN đất nông nghiệp thôn An Đà</t>
  </si>
  <si>
    <t>Đ/c Quang, Luyện, trưởng thôn</t>
  </si>
  <si>
    <t>Tại phòng</t>
  </si>
  <si>
    <t>13h30</t>
  </si>
  <si>
    <t>Phối hợp với văn phòng đăng ký cung cấp thông tin hồ sơ gia hạn thời hạn sử dụng đất trên GCN đất nông nghiệp thôn Cự Đà.</t>
  </si>
  <si>
    <t>Phối hợp với văn phòng đăng ký cung cấp thông tin hồ sơ gia hạn thời hạn sử dụng đất trên GCN đất nông nghiệp thôn Kim Âu.</t>
  </si>
  <si>
    <t>Giải quyết đơn kiến nghị về việc cấp GCN QSDĐ</t>
  </si>
  <si>
    <t>LĐ UBND, Đ/c Luyện, Hanh, công dân</t>
  </si>
  <si>
    <t>Họp công khai về dự án xây dựng tổ hợp trung tâm thương mại dịch vụ tại xã Đặng Xá và Thị trấn Trâu Quỳ</t>
  </si>
  <si>
    <t>Đại diện PTNMT, Chủ đầu tư, ĐU, TT HĐND, UBND, CT UBMTTQ, Trưởng ban TTNDGSĐT, Cấp ủy chi bộ, đại biểu HĐND thôn Lở, Đặng, các chủ sử dụng đất có diện tích đất trong ranh giới dự án.</t>
  </si>
  <si>
    <t>Tại thôn.</t>
  </si>
  <si>
    <t>Phối hợp với văn phòng đăng ký cung cấp thông tin hồ sơ gia hạn thời hạn sử dụng đất trên GCN đất nông nghiệp thôn Đặng</t>
  </si>
  <si>
    <t xml:space="preserve"> Phối hợp với phòng TNMT cung cấp thông tin đính chính mục đích sử dụng đất. </t>
  </si>
  <si>
    <t>Giao ban cụm xã, thị trấn</t>
  </si>
  <si>
    <t>Họp giao ban công tác hoạt động Lò Gạch</t>
  </si>
  <si>
    <t>LĐ UBND, BCH Công an, Đ/c Hưng ĐC</t>
  </si>
  <si>
    <t>Làm việc tại phòng</t>
  </si>
  <si>
    <t>Cuộc họp cộng đồng dân cư Bầu cử trưởng thôn, tổ trưởng TDP nhiệm kỳ 2025-2027</t>
  </si>
  <si>
    <t>BCĐ xã, CB,CC xã (Các đ/c dự tại thôn, TDP theo Thông báo phân công)</t>
  </si>
  <si>
    <t>6h45</t>
  </si>
  <si>
    <t>Ra quân giải toả chợ gốc bàng, nhà văn hoá thôn Kim Âu; Khu No8, No9 theo Kế hoạch</t>
  </si>
  <si>
    <t>Toàn bộ lực lượng theo Kế hoạch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</si>
</sst>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4" x14ac:knownFonts="1">
    <font>
      <sz val="11"/>
      <color theme="1"/>
      <name val="Calibri"/>
      <family val="2"/>
      <scheme val="minor"/>
    </font>
    <font>
      <b/>
      <sz val="12"/>
      <name val="Times New Roman"/>
      <family val="1"/>
    </font>
    <font>
      <b/>
      <sz val="14"/>
      <name val="Times New Roman"/>
      <family val="1"/>
    </font>
    <font>
      <b/>
      <sz val="18"/>
      <name val="Times New Roman"/>
      <family val="1"/>
    </font>
    <font>
      <i/>
      <sz val="12"/>
      <color indexed="8"/>
      <name val="Times New Roman"/>
      <family val="1"/>
    </font>
    <font>
      <b/>
      <i/>
      <sz val="12"/>
      <color indexed="8"/>
      <name val="Times New Roman"/>
      <family val="1"/>
    </font>
    <font>
      <sz val="12"/>
      <color indexed="8"/>
      <name val="Times New Roman"/>
      <family val="1"/>
    </font>
    <font>
      <sz val="12"/>
      <name val="Times New Roman"/>
      <family val="1"/>
    </font>
    <font>
      <b/>
      <sz val="13"/>
      <name val="Times New Roman"/>
      <family val="1"/>
    </font>
    <font>
      <b/>
      <sz val="9"/>
      <color theme="1"/>
      <name val="Times New Roman"/>
      <family val="1"/>
    </font>
    <font>
      <i/>
      <sz val="14"/>
      <color theme="1"/>
      <name val="Times New Roman"/>
      <family val="1"/>
    </font>
    <font>
      <sz val="12"/>
      <color theme="1"/>
      <name val="Calibri"/>
      <family val="2"/>
      <scheme val="minor"/>
    </font>
    <font>
      <sz val="12"/>
      <color theme="1"/>
      <name val="Times New Roman"/>
      <family val="1"/>
    </font>
    <font>
      <sz val="9"/>
      <color theme="1"/>
      <name val="Times New Roman"/>
      <family val="1"/>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1">
    <xf numFmtId="0" fontId="0" fillId="0" borderId="0"/>
  </cellStyleXfs>
  <cellXfs count="52">
    <xf numFmtId="0" fontId="0" fillId="0" borderId="0" xfId="0"/>
    <xf numFmtId="0" fontId="9" fillId="0" borderId="1" xfId="0" applyFont="1" applyBorder="1" applyAlignment="1">
      <alignment horizontal="center" vertical="center" wrapText="1"/>
    </xf>
    <xf numFmtId="0" fontId="10" fillId="0" borderId="0" xfId="0" applyFont="1" applyAlignment="1"/>
    <xf numFmtId="0" fontId="11" fillId="0" borderId="0" xfId="0" applyFont="1"/>
    <xf numFmtId="0" fontId="12" fillId="0" borderId="0" xfId="0" applyFont="1"/>
    <xf numFmtId="0" fontId="13" fillId="0" borderId="0" xfId="0" applyFont="1" applyAlignment="1">
      <alignment wrapText="1"/>
    </xf>
    <xf numFmtId="0" fontId="7" fillId="0" borderId="1" xfId="0" applyFont="1" applyBorder="1" applyAlignment="1">
      <alignment vertical="center" wrapText="1"/>
    </xf>
    <xf numFmtId="0" fontId="7" fillId="0" borderId="1" xfId="0" applyFont="1" applyBorder="1" applyAlignment="1">
      <alignment horizontal="center" vertical="center" wrapText="1"/>
    </xf>
    <xf numFmtId="0" fontId="11" fillId="0" borderId="0" xfId="0" applyFont="1" applyAlignment="1"/>
    <xf numFmtId="0" fontId="9" fillId="0" borderId="1" xfId="0" applyFont="1" applyBorder="1" applyAlignment="1">
      <alignment horizontal="center" vertical="center" wrapText="1"/>
    </xf>
    <xf numFmtId="0" fontId="12" fillId="0" borderId="1" xfId="0" applyFont="1" applyBorder="1" applyAlignment="1">
      <alignment horizontal="center" vertical="center" wrapText="1"/>
    </xf>
    <xf numFmtId="0" fontId="9" fillId="0" borderId="1" xfId="0" applyFont="1" applyBorder="1" applyAlignment="1">
      <alignment horizontal="center" vertical="center" wrapText="1"/>
    </xf>
    <xf numFmtId="0" fontId="0" fillId="0" borderId="0" xfId="0" applyAlignment="1">
      <alignment horizontal="center"/>
    </xf>
    <xf numFmtId="0" fontId="12" fillId="0" borderId="1" xfId="0" applyFont="1" applyBorder="1" applyAlignment="1">
      <alignment vertical="center" wrapText="1"/>
    </xf>
    <xf numFmtId="0" fontId="12" fillId="0" borderId="2" xfId="0" applyFont="1" applyBorder="1" applyAlignment="1">
      <alignment horizontal="center" vertical="center" wrapText="1"/>
    </xf>
    <xf numFmtId="0" fontId="12" fillId="0" borderId="3"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3" xfId="0" applyFont="1" applyBorder="1" applyAlignment="1">
      <alignment horizontal="center" vertical="center" wrapText="1"/>
    </xf>
    <xf numFmtId="0" fontId="12" fillId="0" borderId="3" xfId="0" applyFont="1" applyBorder="1" applyAlignment="1">
      <alignment horizontal="left" vertical="center" wrapText="1"/>
    </xf>
    <xf numFmtId="0" fontId="7" fillId="0" borderId="3" xfId="0" applyFont="1" applyBorder="1" applyAlignment="1">
      <alignment vertical="center" wrapText="1"/>
    </xf>
    <xf numFmtId="0" fontId="12" fillId="0" borderId="3"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3" xfId="0" applyFont="1" applyBorder="1" applyAlignment="1">
      <alignment horizontal="center" vertical="center" wrapText="1"/>
    </xf>
    <xf numFmtId="0" fontId="8" fillId="0" borderId="0" xfId="0" applyFont="1" applyAlignment="1"/>
    <xf numFmtId="0" fontId="12" fillId="0" borderId="2" xfId="0" applyFont="1" applyBorder="1" applyAlignment="1">
      <alignment horizontal="center" vertical="center" wrapText="1"/>
    </xf>
    <xf numFmtId="0" fontId="12" fillId="0" borderId="3"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3"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3" xfId="0" applyFont="1" applyBorder="1" applyAlignment="1">
      <alignment horizontal="center" vertical="center" wrapText="1"/>
    </xf>
    <xf numFmtId="0" fontId="7" fillId="0" borderId="3" xfId="0" applyFont="1" applyBorder="1" applyAlignment="1">
      <alignment horizontal="center" vertical="center" wrapText="1"/>
    </xf>
    <xf numFmtId="0" fontId="7" fillId="0" borderId="2" xfId="0" applyFont="1" applyBorder="1" applyAlignment="1">
      <alignment horizontal="center" vertical="center" wrapText="1"/>
    </xf>
    <xf numFmtId="0" fontId="12" fillId="0" borderId="3"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3" xfId="0" applyFont="1" applyBorder="1" applyAlignment="1">
      <alignment horizontal="center" vertical="center" wrapText="1"/>
    </xf>
    <xf numFmtId="0" fontId="1" fillId="0" borderId="0" xfId="0" applyFont="1" applyAlignment="1">
      <alignment horizontal="center"/>
    </xf>
    <xf numFmtId="0" fontId="3" fillId="0" borderId="0" xfId="0" applyFont="1" applyAlignment="1">
      <alignment horizontal="center"/>
    </xf>
    <xf numFmtId="0" fontId="2" fillId="0" borderId="0" xfId="0" applyFont="1" applyAlignment="1">
      <alignment horizontal="center"/>
    </xf>
    <xf numFmtId="0" fontId="9" fillId="0" borderId="1" xfId="0" applyFont="1" applyBorder="1" applyAlignment="1">
      <alignment horizontal="center" vertical="center" wrapText="1"/>
    </xf>
    <xf numFmtId="0" fontId="9" fillId="0" borderId="2" xfId="0" applyFont="1" applyBorder="1" applyAlignment="1">
      <alignment horizontal="center" vertical="center" wrapText="1"/>
    </xf>
    <xf numFmtId="0" fontId="9" fillId="0" borderId="3"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3" xfId="0" applyFont="1" applyBorder="1" applyAlignment="1">
      <alignment horizontal="center" vertical="center" wrapText="1"/>
    </xf>
    <xf numFmtId="0" fontId="10" fillId="0" borderId="0" xfId="0" applyFont="1" applyAlignment="1">
      <alignment horizontal="center"/>
    </xf>
    <xf numFmtId="0" fontId="12" fillId="0" borderId="0" xfId="0" applyFont="1" applyAlignment="1">
      <alignment horizontal="left" vertical="center" wrapText="1"/>
    </xf>
    <xf numFmtId="0" fontId="12" fillId="0" borderId="0" xfId="0" applyFont="1" applyAlignment="1">
      <alignment wrapText="1"/>
    </xf>
    <xf numFmtId="0" fontId="4" fillId="0" borderId="0" xfId="0" applyFont="1" applyAlignment="1"/>
    <xf numFmtId="0" fontId="12" fillId="0" borderId="4" xfId="0" applyFont="1" applyBorder="1" applyAlignment="1">
      <alignment horizontal="center" vertical="center"/>
    </xf>
    <xf numFmtId="0" fontId="12" fillId="0" borderId="3" xfId="0" applyFont="1" applyBorder="1" applyAlignment="1">
      <alignment horizontal="center" vertical="center"/>
    </xf>
    <xf numFmtId="0" fontId="12" fillId="0" borderId="2" xfId="0" applyFont="1" applyBorder="1" applyAlignment="1">
      <alignment horizontal="center" vertic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409575</xdr:colOff>
      <xdr:row>2</xdr:row>
      <xdr:rowOff>9525</xdr:rowOff>
    </xdr:from>
    <xdr:to>
      <xdr:col>1</xdr:col>
      <xdr:colOff>438150</xdr:colOff>
      <xdr:row>2</xdr:row>
      <xdr:rowOff>9525</xdr:rowOff>
    </xdr:to>
    <xdr:sp macro="" textlink="">
      <xdr:nvSpPr>
        <xdr:cNvPr id="22858" name="Line 1"/>
        <xdr:cNvSpPr>
          <a:spLocks noChangeShapeType="1"/>
        </xdr:cNvSpPr>
      </xdr:nvSpPr>
      <xdr:spPr bwMode="auto">
        <a:xfrm>
          <a:off x="409575" y="428625"/>
          <a:ext cx="4476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895350</xdr:colOff>
      <xdr:row>2</xdr:row>
      <xdr:rowOff>0</xdr:rowOff>
    </xdr:from>
    <xdr:to>
      <xdr:col>6</xdr:col>
      <xdr:colOff>409575</xdr:colOff>
      <xdr:row>2</xdr:row>
      <xdr:rowOff>0</xdr:rowOff>
    </xdr:to>
    <xdr:sp macro="" textlink="">
      <xdr:nvSpPr>
        <xdr:cNvPr id="22859" name="Line 2"/>
        <xdr:cNvSpPr>
          <a:spLocks noChangeShapeType="1"/>
        </xdr:cNvSpPr>
      </xdr:nvSpPr>
      <xdr:spPr bwMode="auto">
        <a:xfrm>
          <a:off x="5791200" y="4191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100330</xdr:colOff>
      <xdr:row>2</xdr:row>
      <xdr:rowOff>38100</xdr:rowOff>
    </xdr:from>
    <xdr:to>
      <xdr:col>8</xdr:col>
      <xdr:colOff>1617872</xdr:colOff>
      <xdr:row>2</xdr:row>
      <xdr:rowOff>38100</xdr:rowOff>
    </xdr:to>
    <xdr:cxnSp macro="">
      <xdr:nvCxnSpPr>
        <xdr:cNvPr id="5" name="Straight Connector 4"/>
        <xdr:cNvCxnSpPr/>
      </xdr:nvCxnSpPr>
      <xdr:spPr>
        <a:xfrm>
          <a:off x="5891530" y="457200"/>
          <a:ext cx="2069069"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2"/>
  <sheetViews>
    <sheetView tabSelected="1" topLeftCell="A22" zoomScaleNormal="100" workbookViewId="0">
      <selection activeCell="D25" sqref="D25"/>
    </sheetView>
  </sheetViews>
  <sheetFormatPr defaultRowHeight="15" x14ac:dyDescent="0.25"/>
  <cols>
    <col min="1" max="1" width="6.28515625" customWidth="1"/>
    <col min="2" max="2" width="7.140625" customWidth="1"/>
    <col min="3" max="3" width="8.140625" customWidth="1"/>
    <col min="4" max="4" width="43.42578125" customWidth="1"/>
    <col min="5" max="5" width="7.5703125" style="12" customWidth="1"/>
    <col min="6" max="6" width="6.7109375" customWidth="1"/>
    <col min="7" max="7" width="7.5703125" customWidth="1"/>
    <col min="8" max="8" width="8.140625" customWidth="1"/>
    <col min="9" max="9" width="37.42578125" customWidth="1"/>
    <col min="10" max="10" width="10.140625" customWidth="1"/>
    <col min="12" max="12" width="10.7109375" bestFit="1" customWidth="1"/>
  </cols>
  <sheetData>
    <row r="1" spans="1:10" ht="16.899999999999999" customHeight="1" x14ac:dyDescent="0.25">
      <c r="A1" s="36" t="s">
        <v>10</v>
      </c>
      <c r="B1" s="36"/>
      <c r="C1" s="36"/>
      <c r="G1" s="23" t="s">
        <v>11</v>
      </c>
      <c r="H1" s="23"/>
      <c r="I1" s="23"/>
      <c r="J1" s="23"/>
    </row>
    <row r="2" spans="1:10" ht="16.899999999999999" customHeight="1" x14ac:dyDescent="0.3">
      <c r="A2" s="36" t="s">
        <v>12</v>
      </c>
      <c r="B2" s="36"/>
      <c r="C2" s="36"/>
      <c r="E2" s="38" t="s">
        <v>13</v>
      </c>
      <c r="F2" s="38"/>
      <c r="G2" s="38"/>
      <c r="H2" s="38"/>
      <c r="I2" s="38"/>
      <c r="J2" s="38"/>
    </row>
    <row r="3" spans="1:10" ht="11.25" customHeight="1" x14ac:dyDescent="0.25"/>
    <row r="4" spans="1:10" ht="20.25" customHeight="1" x14ac:dyDescent="0.3">
      <c r="E4" s="45" t="s">
        <v>37</v>
      </c>
      <c r="F4" s="45"/>
      <c r="G4" s="45"/>
      <c r="H4" s="45"/>
      <c r="I4" s="45"/>
      <c r="J4" s="45"/>
    </row>
    <row r="5" spans="1:10" ht="7.15" customHeight="1" x14ac:dyDescent="0.3">
      <c r="G5" s="2"/>
      <c r="H5" s="2"/>
    </row>
    <row r="6" spans="1:10" ht="25.5" customHeight="1" x14ac:dyDescent="0.3">
      <c r="A6" s="37" t="s">
        <v>38</v>
      </c>
      <c r="B6" s="37"/>
      <c r="C6" s="37"/>
      <c r="D6" s="37"/>
      <c r="E6" s="37"/>
      <c r="F6" s="37"/>
      <c r="G6" s="37"/>
      <c r="H6" s="37"/>
      <c r="I6" s="37"/>
      <c r="J6" s="37"/>
    </row>
    <row r="7" spans="1:10" ht="18.75" x14ac:dyDescent="0.3">
      <c r="A7" s="38" t="s">
        <v>39</v>
      </c>
      <c r="B7" s="38"/>
      <c r="C7" s="38"/>
      <c r="D7" s="38"/>
      <c r="E7" s="38"/>
      <c r="F7" s="38"/>
      <c r="G7" s="38"/>
      <c r="H7" s="38"/>
      <c r="I7" s="38"/>
      <c r="J7" s="38"/>
    </row>
    <row r="8" spans="1:10" ht="12.75" customHeight="1" x14ac:dyDescent="0.25"/>
    <row r="9" spans="1:10" s="5" customFormat="1" ht="17.45" customHeight="1" x14ac:dyDescent="0.2">
      <c r="A9" s="40" t="s">
        <v>14</v>
      </c>
      <c r="B9" s="39" t="s">
        <v>0</v>
      </c>
      <c r="C9" s="39" t="s">
        <v>1</v>
      </c>
      <c r="D9" s="40" t="s">
        <v>2</v>
      </c>
      <c r="E9" s="39" t="s">
        <v>3</v>
      </c>
      <c r="F9" s="39"/>
      <c r="G9" s="39"/>
      <c r="H9" s="40" t="s">
        <v>4</v>
      </c>
      <c r="I9" s="39" t="s">
        <v>5</v>
      </c>
      <c r="J9" s="39" t="s">
        <v>6</v>
      </c>
    </row>
    <row r="10" spans="1:10" s="5" customFormat="1" ht="29.45" customHeight="1" x14ac:dyDescent="0.2">
      <c r="A10" s="41"/>
      <c r="B10" s="39"/>
      <c r="C10" s="39"/>
      <c r="D10" s="41"/>
      <c r="E10" s="11" t="s">
        <v>7</v>
      </c>
      <c r="F10" s="9" t="s">
        <v>19</v>
      </c>
      <c r="G10" s="1" t="s">
        <v>18</v>
      </c>
      <c r="H10" s="41"/>
      <c r="I10" s="39"/>
      <c r="J10" s="39"/>
    </row>
    <row r="11" spans="1:10" s="5" customFormat="1" ht="54" customHeight="1" x14ac:dyDescent="0.2">
      <c r="A11" s="42" t="s">
        <v>40</v>
      </c>
      <c r="B11" s="42" t="s">
        <v>8</v>
      </c>
      <c r="C11" s="10" t="s">
        <v>101</v>
      </c>
      <c r="D11" s="18" t="s">
        <v>102</v>
      </c>
      <c r="E11" s="10" t="s">
        <v>15</v>
      </c>
      <c r="F11" s="10" t="s">
        <v>15</v>
      </c>
      <c r="G11" s="10" t="s">
        <v>15</v>
      </c>
      <c r="H11" s="15"/>
      <c r="I11" s="10" t="s">
        <v>103</v>
      </c>
      <c r="J11" s="14" t="s">
        <v>56</v>
      </c>
    </row>
    <row r="12" spans="1:10" s="5" customFormat="1" ht="54" customHeight="1" x14ac:dyDescent="0.2">
      <c r="A12" s="43"/>
      <c r="B12" s="43"/>
      <c r="C12" s="10" t="s">
        <v>24</v>
      </c>
      <c r="D12" s="18" t="s">
        <v>57</v>
      </c>
      <c r="E12" s="10" t="s">
        <v>15</v>
      </c>
      <c r="F12" s="10" t="s">
        <v>15</v>
      </c>
      <c r="G12" s="10"/>
      <c r="H12" s="35" t="s">
        <v>28</v>
      </c>
      <c r="I12" s="10"/>
      <c r="J12" s="34" t="s">
        <v>32</v>
      </c>
    </row>
    <row r="13" spans="1:10" s="5" customFormat="1" ht="54" customHeight="1" x14ac:dyDescent="0.2">
      <c r="A13" s="43"/>
      <c r="B13" s="44"/>
      <c r="C13" s="10" t="s">
        <v>24</v>
      </c>
      <c r="D13" s="18" t="s">
        <v>82</v>
      </c>
      <c r="E13" s="10"/>
      <c r="F13" s="10" t="s">
        <v>15</v>
      </c>
      <c r="G13" s="10"/>
      <c r="H13" s="35" t="s">
        <v>31</v>
      </c>
      <c r="I13" s="10" t="s">
        <v>83</v>
      </c>
      <c r="J13" s="34" t="s">
        <v>84</v>
      </c>
    </row>
    <row r="14" spans="1:10" s="5" customFormat="1" ht="54" customHeight="1" x14ac:dyDescent="0.2">
      <c r="A14" s="43"/>
      <c r="B14" s="42" t="s">
        <v>9</v>
      </c>
      <c r="C14" s="10" t="s">
        <v>30</v>
      </c>
      <c r="D14" s="18" t="s">
        <v>95</v>
      </c>
      <c r="E14" s="10" t="s">
        <v>15</v>
      </c>
      <c r="F14" s="10"/>
      <c r="G14" s="10"/>
      <c r="H14" s="35"/>
      <c r="I14" s="10" t="s">
        <v>35</v>
      </c>
      <c r="J14" s="34" t="s">
        <v>36</v>
      </c>
    </row>
    <row r="15" spans="1:10" s="5" customFormat="1" ht="66" customHeight="1" x14ac:dyDescent="0.2">
      <c r="A15" s="43"/>
      <c r="B15" s="44"/>
      <c r="C15" s="10" t="s">
        <v>30</v>
      </c>
      <c r="D15" s="18" t="s">
        <v>86</v>
      </c>
      <c r="E15" s="10"/>
      <c r="F15" s="10" t="s">
        <v>15</v>
      </c>
      <c r="G15" s="10"/>
      <c r="H15" s="35" t="s">
        <v>31</v>
      </c>
      <c r="I15" s="10" t="s">
        <v>83</v>
      </c>
      <c r="J15" s="34" t="s">
        <v>84</v>
      </c>
    </row>
    <row r="16" spans="1:10" s="5" customFormat="1" ht="38.25" customHeight="1" x14ac:dyDescent="0.2">
      <c r="A16" s="42" t="s">
        <v>41</v>
      </c>
      <c r="B16" s="42" t="s">
        <v>8</v>
      </c>
      <c r="C16" s="10" t="s">
        <v>24</v>
      </c>
      <c r="D16" s="18" t="s">
        <v>25</v>
      </c>
      <c r="E16" s="10" t="s">
        <v>15</v>
      </c>
      <c r="F16" s="10"/>
      <c r="G16" s="10"/>
      <c r="H16" s="22"/>
      <c r="I16" s="10"/>
      <c r="J16" s="21" t="s">
        <v>26</v>
      </c>
    </row>
    <row r="17" spans="1:10" s="5" customFormat="1" ht="38.25" customHeight="1" x14ac:dyDescent="0.2">
      <c r="A17" s="43"/>
      <c r="B17" s="44"/>
      <c r="C17" s="10" t="s">
        <v>29</v>
      </c>
      <c r="D17" s="18" t="s">
        <v>96</v>
      </c>
      <c r="E17" s="10" t="s">
        <v>15</v>
      </c>
      <c r="F17" s="10" t="s">
        <v>15</v>
      </c>
      <c r="G17" s="10" t="s">
        <v>15</v>
      </c>
      <c r="H17" s="32"/>
      <c r="I17" s="33" t="s">
        <v>97</v>
      </c>
      <c r="J17" s="33" t="s">
        <v>27</v>
      </c>
    </row>
    <row r="18" spans="1:10" s="5" customFormat="1" ht="52.5" customHeight="1" x14ac:dyDescent="0.2">
      <c r="A18" s="43"/>
      <c r="B18" s="43" t="s">
        <v>9</v>
      </c>
      <c r="C18" s="10" t="s">
        <v>85</v>
      </c>
      <c r="D18" s="18" t="s">
        <v>98</v>
      </c>
      <c r="E18" s="10" t="s">
        <v>15</v>
      </c>
      <c r="F18" s="10"/>
      <c r="G18" s="10" t="s">
        <v>15</v>
      </c>
      <c r="H18" s="32"/>
      <c r="I18" s="33"/>
      <c r="J18" s="33" t="s">
        <v>84</v>
      </c>
    </row>
    <row r="19" spans="1:10" s="5" customFormat="1" ht="52.5" customHeight="1" x14ac:dyDescent="0.2">
      <c r="A19" s="43"/>
      <c r="B19" s="43"/>
      <c r="C19" s="10" t="s">
        <v>30</v>
      </c>
      <c r="D19" s="18" t="s">
        <v>87</v>
      </c>
      <c r="E19" s="10"/>
      <c r="F19" s="10" t="s">
        <v>15</v>
      </c>
      <c r="G19" s="10"/>
      <c r="H19" s="32" t="s">
        <v>31</v>
      </c>
      <c r="I19" s="10" t="s">
        <v>83</v>
      </c>
      <c r="J19" s="33"/>
    </row>
    <row r="20" spans="1:10" s="4" customFormat="1" ht="50.25" customHeight="1" x14ac:dyDescent="0.25">
      <c r="A20" s="42" t="s">
        <v>42</v>
      </c>
      <c r="B20" s="42" t="s">
        <v>8</v>
      </c>
      <c r="C20" s="20" t="s">
        <v>24</v>
      </c>
      <c r="D20" s="6" t="s">
        <v>70</v>
      </c>
      <c r="E20" s="7" t="s">
        <v>15</v>
      </c>
      <c r="F20" s="7" t="s">
        <v>15</v>
      </c>
      <c r="G20" s="7" t="s">
        <v>15</v>
      </c>
      <c r="H20" s="7" t="s">
        <v>77</v>
      </c>
      <c r="I20" s="7" t="s">
        <v>75</v>
      </c>
      <c r="J20" s="7" t="s">
        <v>76</v>
      </c>
    </row>
    <row r="21" spans="1:10" s="4" customFormat="1" ht="50.25" customHeight="1" x14ac:dyDescent="0.25">
      <c r="A21" s="43"/>
      <c r="B21" s="44"/>
      <c r="C21" s="32" t="s">
        <v>24</v>
      </c>
      <c r="D21" s="19" t="s">
        <v>88</v>
      </c>
      <c r="E21" s="7"/>
      <c r="F21" s="7" t="s">
        <v>15</v>
      </c>
      <c r="G21" s="7"/>
      <c r="H21" s="30" t="s">
        <v>31</v>
      </c>
      <c r="I21" s="31" t="s">
        <v>89</v>
      </c>
      <c r="J21" s="31" t="s">
        <v>27</v>
      </c>
    </row>
    <row r="22" spans="1:10" s="4" customFormat="1" ht="50.25" customHeight="1" x14ac:dyDescent="0.25">
      <c r="A22" s="43"/>
      <c r="B22" s="42" t="s">
        <v>9</v>
      </c>
      <c r="C22" s="10" t="s">
        <v>85</v>
      </c>
      <c r="D22" s="18" t="s">
        <v>98</v>
      </c>
      <c r="E22" s="10" t="s">
        <v>15</v>
      </c>
      <c r="F22" s="10"/>
      <c r="G22" s="10"/>
      <c r="H22" s="35"/>
      <c r="I22" s="34"/>
      <c r="J22" s="34" t="s">
        <v>84</v>
      </c>
    </row>
    <row r="23" spans="1:10" s="4" customFormat="1" ht="63" customHeight="1" x14ac:dyDescent="0.25">
      <c r="A23" s="44"/>
      <c r="B23" s="44"/>
      <c r="C23" s="32" t="s">
        <v>30</v>
      </c>
      <c r="D23" s="6" t="s">
        <v>71</v>
      </c>
      <c r="E23" s="7"/>
      <c r="F23" s="7" t="s">
        <v>15</v>
      </c>
      <c r="G23" s="7"/>
      <c r="H23" s="7"/>
      <c r="I23" s="7" t="s">
        <v>72</v>
      </c>
      <c r="J23" s="7" t="s">
        <v>27</v>
      </c>
    </row>
    <row r="24" spans="1:10" s="4" customFormat="1" ht="45.75" customHeight="1" x14ac:dyDescent="0.25">
      <c r="A24" s="42" t="s">
        <v>43</v>
      </c>
      <c r="B24" s="51" t="s">
        <v>8</v>
      </c>
      <c r="C24" s="10" t="s">
        <v>101</v>
      </c>
      <c r="D24" s="18" t="s">
        <v>102</v>
      </c>
      <c r="E24" s="10" t="s">
        <v>15</v>
      </c>
      <c r="F24" s="10" t="s">
        <v>15</v>
      </c>
      <c r="G24" s="10" t="s">
        <v>15</v>
      </c>
      <c r="H24" s="35"/>
      <c r="I24" s="10" t="s">
        <v>103</v>
      </c>
      <c r="J24" s="34" t="s">
        <v>56</v>
      </c>
    </row>
    <row r="25" spans="1:10" s="4" customFormat="1" ht="50.25" customHeight="1" x14ac:dyDescent="0.25">
      <c r="A25" s="43"/>
      <c r="B25" s="49"/>
      <c r="C25" s="10" t="s">
        <v>24</v>
      </c>
      <c r="D25" s="18" t="s">
        <v>47</v>
      </c>
      <c r="E25" s="10" t="s">
        <v>15</v>
      </c>
      <c r="F25" s="10"/>
      <c r="G25" s="10"/>
      <c r="H25" s="25"/>
      <c r="I25" s="26" t="s">
        <v>48</v>
      </c>
      <c r="J25" s="24" t="s">
        <v>49</v>
      </c>
    </row>
    <row r="26" spans="1:10" s="4" customFormat="1" ht="50.25" customHeight="1" x14ac:dyDescent="0.25">
      <c r="A26" s="43"/>
      <c r="B26" s="49"/>
      <c r="C26" s="32" t="s">
        <v>24</v>
      </c>
      <c r="D26" s="18" t="s">
        <v>50</v>
      </c>
      <c r="E26" s="10"/>
      <c r="F26" s="10" t="s">
        <v>15</v>
      </c>
      <c r="G26" s="10"/>
      <c r="H26" s="32"/>
      <c r="I26" s="33" t="s">
        <v>81</v>
      </c>
      <c r="J26" s="33" t="s">
        <v>51</v>
      </c>
    </row>
    <row r="27" spans="1:10" s="4" customFormat="1" ht="79.5" customHeight="1" x14ac:dyDescent="0.25">
      <c r="A27" s="43"/>
      <c r="B27" s="49"/>
      <c r="C27" s="35" t="s">
        <v>24</v>
      </c>
      <c r="D27" s="18" t="s">
        <v>73</v>
      </c>
      <c r="E27" s="10"/>
      <c r="F27" s="10" t="s">
        <v>15</v>
      </c>
      <c r="G27" s="10"/>
      <c r="H27" s="35" t="s">
        <v>28</v>
      </c>
      <c r="I27" s="34" t="s">
        <v>74</v>
      </c>
      <c r="J27" s="34" t="s">
        <v>27</v>
      </c>
    </row>
    <row r="28" spans="1:10" s="4" customFormat="1" ht="94.5" customHeight="1" x14ac:dyDescent="0.25">
      <c r="A28" s="43"/>
      <c r="B28" s="50"/>
      <c r="C28" s="35" t="s">
        <v>24</v>
      </c>
      <c r="D28" s="18" t="s">
        <v>78</v>
      </c>
      <c r="E28" s="10" t="s">
        <v>15</v>
      </c>
      <c r="F28" s="10"/>
      <c r="G28" s="10"/>
      <c r="H28" s="35"/>
      <c r="I28" s="34" t="s">
        <v>79</v>
      </c>
      <c r="J28" s="34" t="s">
        <v>80</v>
      </c>
    </row>
    <row r="29" spans="1:10" s="4" customFormat="1" ht="45.75" customHeight="1" x14ac:dyDescent="0.25">
      <c r="A29" s="43"/>
      <c r="B29" s="42" t="s">
        <v>9</v>
      </c>
      <c r="C29" s="35" t="s">
        <v>30</v>
      </c>
      <c r="D29" s="18" t="s">
        <v>62</v>
      </c>
      <c r="E29" s="10"/>
      <c r="F29" s="10"/>
      <c r="G29" s="10" t="s">
        <v>15</v>
      </c>
      <c r="H29" s="35"/>
      <c r="I29" s="10" t="s">
        <v>63</v>
      </c>
      <c r="J29" s="34" t="s">
        <v>27</v>
      </c>
    </row>
    <row r="30" spans="1:10" s="4" customFormat="1" ht="45.75" customHeight="1" x14ac:dyDescent="0.25">
      <c r="A30" s="43"/>
      <c r="B30" s="43"/>
      <c r="C30" s="35" t="s">
        <v>34</v>
      </c>
      <c r="D30" s="18" t="s">
        <v>64</v>
      </c>
      <c r="E30" s="10" t="s">
        <v>15</v>
      </c>
      <c r="F30" s="10"/>
      <c r="G30" s="10"/>
      <c r="H30" s="35"/>
      <c r="I30" s="10" t="s">
        <v>65</v>
      </c>
      <c r="J30" s="34" t="s">
        <v>66</v>
      </c>
    </row>
    <row r="31" spans="1:10" s="4" customFormat="1" ht="60.75" customHeight="1" x14ac:dyDescent="0.25">
      <c r="A31" s="43"/>
      <c r="B31" s="43"/>
      <c r="C31" s="32" t="s">
        <v>67</v>
      </c>
      <c r="D31" s="18" t="s">
        <v>68</v>
      </c>
      <c r="E31" s="10"/>
      <c r="F31" s="10" t="s">
        <v>15</v>
      </c>
      <c r="G31" s="10"/>
      <c r="H31" s="32"/>
      <c r="I31" s="10" t="s">
        <v>69</v>
      </c>
      <c r="J31" s="33" t="s">
        <v>27</v>
      </c>
    </row>
    <row r="32" spans="1:10" s="4" customFormat="1" ht="94.5" x14ac:dyDescent="0.25">
      <c r="A32" s="44"/>
      <c r="B32" s="44"/>
      <c r="C32" s="35" t="s">
        <v>30</v>
      </c>
      <c r="D32" s="18" t="s">
        <v>90</v>
      </c>
      <c r="E32" s="10"/>
      <c r="F32" s="10" t="s">
        <v>15</v>
      </c>
      <c r="G32" s="10"/>
      <c r="H32" s="35" t="s">
        <v>31</v>
      </c>
      <c r="I32" s="10" t="s">
        <v>91</v>
      </c>
      <c r="J32" s="34" t="s">
        <v>92</v>
      </c>
    </row>
    <row r="33" spans="1:10" s="4" customFormat="1" ht="52.5" customHeight="1" x14ac:dyDescent="0.25">
      <c r="A33" s="42" t="s">
        <v>44</v>
      </c>
      <c r="B33" s="42" t="s">
        <v>8</v>
      </c>
      <c r="C33" s="35" t="s">
        <v>24</v>
      </c>
      <c r="D33" s="6" t="s">
        <v>58</v>
      </c>
      <c r="E33" s="7"/>
      <c r="F33" s="7" t="s">
        <v>15</v>
      </c>
      <c r="G33" s="7"/>
      <c r="H33" s="30" t="s">
        <v>59</v>
      </c>
      <c r="I33" s="7" t="s">
        <v>60</v>
      </c>
      <c r="J33" s="7" t="s">
        <v>61</v>
      </c>
    </row>
    <row r="34" spans="1:10" s="4" customFormat="1" ht="45.75" customHeight="1" x14ac:dyDescent="0.25">
      <c r="A34" s="43"/>
      <c r="B34" s="44"/>
      <c r="C34" s="29" t="s">
        <v>24</v>
      </c>
      <c r="D34" s="18" t="s">
        <v>93</v>
      </c>
      <c r="E34" s="10"/>
      <c r="F34" s="10" t="s">
        <v>15</v>
      </c>
      <c r="G34" s="10"/>
      <c r="H34" s="29" t="s">
        <v>31</v>
      </c>
      <c r="I34" s="10" t="s">
        <v>83</v>
      </c>
      <c r="J34" s="28" t="s">
        <v>27</v>
      </c>
    </row>
    <row r="35" spans="1:10" s="4" customFormat="1" ht="57.75" customHeight="1" x14ac:dyDescent="0.25">
      <c r="A35" s="43"/>
      <c r="B35" s="43" t="s">
        <v>9</v>
      </c>
      <c r="C35" s="27" t="s">
        <v>30</v>
      </c>
      <c r="D35" s="19" t="s">
        <v>53</v>
      </c>
      <c r="E35" s="7" t="s">
        <v>15</v>
      </c>
      <c r="F35" s="7" t="s">
        <v>15</v>
      </c>
      <c r="G35" s="7" t="s">
        <v>15</v>
      </c>
      <c r="H35" s="27"/>
      <c r="I35" s="7" t="s">
        <v>52</v>
      </c>
      <c r="J35" s="7" t="s">
        <v>54</v>
      </c>
    </row>
    <row r="36" spans="1:10" s="4" customFormat="1" ht="51.75" customHeight="1" x14ac:dyDescent="0.25">
      <c r="A36" s="43"/>
      <c r="B36" s="44"/>
      <c r="C36" s="10" t="s">
        <v>30</v>
      </c>
      <c r="D36" s="6" t="s">
        <v>94</v>
      </c>
      <c r="E36" s="10"/>
      <c r="F36" s="10" t="s">
        <v>15</v>
      </c>
      <c r="G36" s="10"/>
      <c r="H36" s="17" t="s">
        <v>31</v>
      </c>
      <c r="I36" s="10" t="s">
        <v>83</v>
      </c>
      <c r="J36" s="16" t="s">
        <v>33</v>
      </c>
    </row>
    <row r="37" spans="1:10" s="4" customFormat="1" ht="50.25" customHeight="1" x14ac:dyDescent="0.25">
      <c r="A37" s="34" t="s">
        <v>45</v>
      </c>
      <c r="B37" s="34" t="s">
        <v>8</v>
      </c>
      <c r="C37" s="10" t="s">
        <v>17</v>
      </c>
      <c r="D37" s="6" t="s">
        <v>22</v>
      </c>
      <c r="E37" s="7"/>
      <c r="F37" s="7"/>
      <c r="G37" s="7"/>
      <c r="H37" s="7"/>
      <c r="I37" s="7" t="s">
        <v>23</v>
      </c>
      <c r="J37" s="7"/>
    </row>
    <row r="38" spans="1:10" s="4" customFormat="1" ht="37.5" customHeight="1" x14ac:dyDescent="0.25">
      <c r="A38" s="10" t="s">
        <v>46</v>
      </c>
      <c r="B38" s="10" t="s">
        <v>8</v>
      </c>
      <c r="C38" s="10" t="s">
        <v>17</v>
      </c>
      <c r="D38" s="13" t="s">
        <v>99</v>
      </c>
      <c r="E38" s="10" t="s">
        <v>15</v>
      </c>
      <c r="F38" s="10" t="s">
        <v>15</v>
      </c>
      <c r="G38" s="10" t="s">
        <v>15</v>
      </c>
      <c r="H38" s="13"/>
      <c r="I38" s="10" t="s">
        <v>100</v>
      </c>
      <c r="J38" s="10" t="s">
        <v>55</v>
      </c>
    </row>
    <row r="39" spans="1:10" s="3" customFormat="1" ht="21.6" customHeight="1" x14ac:dyDescent="0.25">
      <c r="A39" s="48" t="s">
        <v>16</v>
      </c>
      <c r="B39" s="48"/>
      <c r="C39" s="48"/>
      <c r="D39" s="48"/>
      <c r="E39" s="48"/>
      <c r="F39" s="48"/>
      <c r="G39" s="48"/>
      <c r="H39" s="48"/>
      <c r="I39" s="48"/>
      <c r="J39" s="48"/>
    </row>
    <row r="40" spans="1:10" ht="14.45" customHeight="1" x14ac:dyDescent="0.25">
      <c r="A40" s="8"/>
      <c r="B40" s="47" t="s">
        <v>21</v>
      </c>
      <c r="C40" s="47"/>
      <c r="D40" s="47"/>
      <c r="E40" s="47"/>
      <c r="F40" s="47"/>
      <c r="G40" s="47"/>
      <c r="H40" s="47"/>
      <c r="I40" s="47"/>
      <c r="J40" s="47"/>
    </row>
    <row r="41" spans="1:10" ht="14.45" customHeight="1" x14ac:dyDescent="0.25">
      <c r="A41" s="8"/>
      <c r="B41" s="46" t="s">
        <v>20</v>
      </c>
      <c r="C41" s="46"/>
      <c r="D41" s="46"/>
      <c r="E41" s="46"/>
      <c r="F41" s="46"/>
      <c r="G41" s="46"/>
      <c r="H41" s="46"/>
      <c r="I41" s="46"/>
      <c r="J41" s="46"/>
    </row>
    <row r="42" spans="1:10" ht="14.45" customHeight="1" x14ac:dyDescent="0.25"/>
    <row r="60" spans="4:9" x14ac:dyDescent="0.25">
      <c r="D60">
        <v>0</v>
      </c>
      <c r="E60" s="12">
        <v>5000</v>
      </c>
      <c r="I60">
        <v>150000</v>
      </c>
    </row>
    <row r="61" spans="4:9" x14ac:dyDescent="0.25">
      <c r="D61">
        <v>0</v>
      </c>
      <c r="E61" s="12">
        <v>13000</v>
      </c>
    </row>
    <row r="62" spans="4:9" x14ac:dyDescent="0.25">
      <c r="D62">
        <v>400</v>
      </c>
      <c r="E62" s="12">
        <v>4000</v>
      </c>
    </row>
    <row r="63" spans="4:9" x14ac:dyDescent="0.25">
      <c r="D63">
        <v>90</v>
      </c>
      <c r="E63" s="12">
        <f>SUM(E60:E62)</f>
        <v>22000</v>
      </c>
    </row>
    <row r="64" spans="4:9" x14ac:dyDescent="0.25">
      <c r="D64">
        <v>500</v>
      </c>
      <c r="E64" s="12">
        <f>E63-D82</f>
        <v>12124</v>
      </c>
    </row>
    <row r="65" spans="4:4" x14ac:dyDescent="0.25">
      <c r="D65">
        <v>500</v>
      </c>
    </row>
    <row r="66" spans="4:4" x14ac:dyDescent="0.25">
      <c r="D66">
        <v>220</v>
      </c>
    </row>
    <row r="67" spans="4:4" x14ac:dyDescent="0.25">
      <c r="D67">
        <v>260</v>
      </c>
    </row>
    <row r="68" spans="4:4" x14ac:dyDescent="0.25">
      <c r="D68">
        <v>368</v>
      </c>
    </row>
    <row r="69" spans="4:4" x14ac:dyDescent="0.25">
      <c r="D69">
        <v>500</v>
      </c>
    </row>
    <row r="70" spans="4:4" x14ac:dyDescent="0.25">
      <c r="D70">
        <f>SUM(D60:D69)</f>
        <v>2838</v>
      </c>
    </row>
    <row r="71" spans="4:4" x14ac:dyDescent="0.25">
      <c r="D71">
        <v>65</v>
      </c>
    </row>
    <row r="72" spans="4:4" x14ac:dyDescent="0.25">
      <c r="D72">
        <v>160</v>
      </c>
    </row>
    <row r="73" spans="4:4" x14ac:dyDescent="0.25">
      <c r="D73">
        <v>600</v>
      </c>
    </row>
    <row r="74" spans="4:4" x14ac:dyDescent="0.25">
      <c r="D74">
        <v>180</v>
      </c>
    </row>
    <row r="75" spans="4:4" x14ac:dyDescent="0.25">
      <c r="D75">
        <v>50</v>
      </c>
    </row>
    <row r="76" spans="4:4" x14ac:dyDescent="0.25">
      <c r="D76">
        <v>480</v>
      </c>
    </row>
    <row r="77" spans="4:4" x14ac:dyDescent="0.25">
      <c r="D77">
        <v>55</v>
      </c>
    </row>
    <row r="78" spans="4:4" x14ac:dyDescent="0.25">
      <c r="D78">
        <f>SUM(D71:D77)</f>
        <v>1590</v>
      </c>
    </row>
    <row r="79" spans="4:4" x14ac:dyDescent="0.25">
      <c r="D79">
        <f>D70+D78</f>
        <v>4428</v>
      </c>
    </row>
    <row r="80" spans="4:4" x14ac:dyDescent="0.25">
      <c r="D80">
        <v>1990</v>
      </c>
    </row>
    <row r="81" spans="4:4" x14ac:dyDescent="0.25">
      <c r="D81">
        <v>3458</v>
      </c>
    </row>
    <row r="82" spans="4:4" x14ac:dyDescent="0.25">
      <c r="D82">
        <f>SUM(D79:D81)</f>
        <v>9876</v>
      </c>
    </row>
  </sheetData>
  <mergeCells count="32">
    <mergeCell ref="B29:B32"/>
    <mergeCell ref="A24:A32"/>
    <mergeCell ref="B24:B28"/>
    <mergeCell ref="B33:B34"/>
    <mergeCell ref="A9:A10"/>
    <mergeCell ref="B22:B23"/>
    <mergeCell ref="B11:B13"/>
    <mergeCell ref="B14:B15"/>
    <mergeCell ref="B35:B36"/>
    <mergeCell ref="B20:B21"/>
    <mergeCell ref="I9:I10"/>
    <mergeCell ref="B9:B10"/>
    <mergeCell ref="B41:J41"/>
    <mergeCell ref="B40:J40"/>
    <mergeCell ref="A16:A19"/>
    <mergeCell ref="A33:A36"/>
    <mergeCell ref="A39:J39"/>
    <mergeCell ref="B16:B17"/>
    <mergeCell ref="A20:A23"/>
    <mergeCell ref="E2:J2"/>
    <mergeCell ref="E4:J4"/>
    <mergeCell ref="C9:C10"/>
    <mergeCell ref="A11:A15"/>
    <mergeCell ref="B18:B19"/>
    <mergeCell ref="D9:D10"/>
    <mergeCell ref="A1:C1"/>
    <mergeCell ref="A6:J6"/>
    <mergeCell ref="A7:J7"/>
    <mergeCell ref="E9:G9"/>
    <mergeCell ref="J9:J10"/>
    <mergeCell ref="H9:H10"/>
    <mergeCell ref="A2:C2"/>
  </mergeCells>
  <pageMargins left="0.2" right="0.2" top="0.37" bottom="0.23" header="0.2" footer="0.2"/>
  <pageSetup paperSize="9"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D21" sqref="D21"/>
    </sheetView>
  </sheetViews>
  <sheetFormatPr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Sheet1</vt:lpstr>
      <vt:lpstr>Sheet2</vt:lpstr>
      <vt:lpstr>Sheet3</vt:lpstr>
      <vt:lpstr>Sheet1!Print_Titles</vt:lpstr>
    </vt:vector>
  </TitlesOfParts>
  <Company>nothing1010.blogspot.com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Nothing1010</dc:creator>
  <cp:lastModifiedBy>Admin</cp:lastModifiedBy>
  <cp:lastPrinted>2022-01-05T07:42:19Z</cp:lastPrinted>
  <dcterms:created xsi:type="dcterms:W3CDTF">2018-06-15T09:32:19Z</dcterms:created>
  <dcterms:modified xsi:type="dcterms:W3CDTF">2024-12-09T10:34:05Z</dcterms:modified>
</cp:coreProperties>
</file>