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2\Lịch tuần\"/>
    </mc:Choice>
  </mc:AlternateContent>
  <bookViews>
    <workbookView xWindow="0" yWindow="0" windowWidth="23040" windowHeight="9210"/>
  </bookViews>
  <sheets>
    <sheet name="TH Lịch chung  47" sheetId="19" r:id="rId1"/>
    <sheet name="BP KHTH" sheetId="2" r:id="rId2"/>
    <sheet name="BP TĐNB" sheetId="16" r:id="rId3"/>
    <sheet name="Tổ GPMB" sheetId="9" r:id="rId4"/>
    <sheet name="Tổ CBĐT HT" sheetId="11" r:id="rId5"/>
    <sheet name="QLCCN - DTDT" sheetId="12" r:id="rId6"/>
  </sheets>
  <definedNames>
    <definedName name="_xlnm.Print_Titles" localSheetId="0">'TH Lịch chung  47'!$7:$8</definedName>
    <definedName name="_xlnm.Print_Titles" localSheetId="4">'Tổ CBĐT HT'!$7:$8</definedName>
  </definedNames>
  <calcPr calcId="162913"/>
</workbook>
</file>

<file path=xl/calcChain.xml><?xml version="1.0" encoding="utf-8"?>
<calcChain xmlns="http://schemas.openxmlformats.org/spreadsheetml/2006/main">
  <c r="D71" i="16" l="1"/>
  <c r="D65" i="16"/>
  <c r="D67" i="16" s="1"/>
  <c r="D59" i="16"/>
  <c r="D55" i="16"/>
  <c r="D53" i="16"/>
  <c r="D47" i="16"/>
  <c r="D41" i="16"/>
  <c r="D43" i="16" s="1"/>
  <c r="B39" i="16"/>
  <c r="B51" i="16" s="1"/>
  <c r="B63" i="16" s="1"/>
  <c r="B72" i="16" s="1"/>
  <c r="A39" i="16"/>
  <c r="A51" i="16" s="1"/>
  <c r="A63" i="16" s="1"/>
  <c r="A72" i="16" s="1"/>
  <c r="D35" i="16"/>
  <c r="D29" i="16"/>
  <c r="D31" i="16" s="1"/>
  <c r="A27" i="16"/>
  <c r="D23" i="16"/>
  <c r="T17" i="16"/>
  <c r="D17" i="16"/>
  <c r="D19" i="16" s="1"/>
  <c r="T16" i="16"/>
  <c r="D11" i="16"/>
</calcChain>
</file>

<file path=xl/sharedStrings.xml><?xml version="1.0" encoding="utf-8"?>
<sst xmlns="http://schemas.openxmlformats.org/spreadsheetml/2006/main" count="1138" uniqueCount="420">
  <si>
    <t xml:space="preserve">UBND HUYỆN GIA LÂM                                         </t>
  </si>
  <si>
    <t xml:space="preserve"> CỘNG HÒA XÃ HỘI CHỦ NGHĨA VIỆT NAM</t>
  </si>
  <si>
    <t xml:space="preserve">BAN QLDA ĐẦU TƯ XÂY DỰNG                                           </t>
  </si>
  <si>
    <t>Độc lập - Tự do - Hạnh phúc</t>
  </si>
  <si>
    <t>LỊCH CÔNG TÁC  TUẦN 47</t>
  </si>
  <si>
    <t>Từ ngày  28/11/2022 - 03/12/2022</t>
  </si>
  <si>
    <t>Thứ ngày</t>
  </si>
  <si>
    <t>Thời gian</t>
  </si>
  <si>
    <t>Nội dung</t>
  </si>
  <si>
    <t>LÃNH ĐẠO BAN</t>
  </si>
  <si>
    <t>Thành phần</t>
  </si>
  <si>
    <t>Cán bộ chuẩn bị</t>
  </si>
  <si>
    <t>Địa điểm</t>
  </si>
  <si>
    <t>P Giám đốc phụ trách</t>
  </si>
  <si>
    <t>Đ/c Hân</t>
  </si>
  <si>
    <t>Đ/c Tùng</t>
  </si>
  <si>
    <t>Đ/c Vân</t>
  </si>
  <si>
    <t>28/11 HAI</t>
  </si>
  <si>
    <t>Sáng</t>
  </si>
  <si>
    <r>
      <rPr>
        <b/>
        <sz val="12"/>
        <rFont val="Times New Roman"/>
        <charset val="134"/>
      </rPr>
      <t>8h30:</t>
    </r>
    <r>
      <rPr>
        <sz val="12"/>
        <rFont val="Times New Roman"/>
        <charset val="134"/>
      </rPr>
      <t xml:space="preserve"> Giao ban Ban Chỉ đạo thực hiện rà soát quy hoạch huyện Gia Lâm phục vụ điều chỉnh tổng thể quy hoạch chung xây dựng Thủ đô Hà Nội đến năm 2030, tầm nhìn đến năm 2050</t>
    </r>
  </si>
  <si>
    <t>X</t>
  </si>
  <si>
    <t>Theo lịch Huyện uỷ</t>
  </si>
  <si>
    <t>Bộ phận QHĐG chuẩn bị</t>
  </si>
  <si>
    <t>HT 2.22</t>
  </si>
  <si>
    <t>Làm việc với công ty TNHH MTVV Bắc Hưng Hải</t>
  </si>
  <si>
    <t>Hải Dương</t>
  </si>
  <si>
    <t>Chiều</t>
  </si>
  <si>
    <r>
      <rPr>
        <b/>
        <sz val="12"/>
        <rFont val="Times New Roman"/>
        <charset val="134"/>
      </rPr>
      <t>13h30:</t>
    </r>
    <r>
      <rPr>
        <sz val="12"/>
        <rFont val="Times New Roman"/>
        <charset val="134"/>
      </rPr>
      <t xml:space="preserve"> Họp thường trực Huyện Uỷ
(1) Báo cáo phê duyệt chủ trương đầu tư, điều chỉnh chủ trương đầu tư một số dự án đầu tư công thuộc thẩm quyền của HĐND huyện
(2) Báo cáo về lập hồ sơ đề xuất trình UBND Thành phố chấp thuận chủ trương đầu tư một số dự án có sử dụng đất để tổ chức theo hình thức đấu thầu lựa chọn nhà đầu tư</t>
    </r>
  </si>
  <si>
    <t>x</t>
  </si>
  <si>
    <t>Bộ phận CBĐT HT &amp; XDDD; QH_ĐG</t>
  </si>
  <si>
    <t>Phòng 2.9</t>
  </si>
  <si>
    <r>
      <rPr>
        <b/>
        <sz val="12"/>
        <rFont val="Times New Roman"/>
        <charset val="134"/>
      </rPr>
      <t xml:space="preserve">14h00: </t>
    </r>
    <r>
      <rPr>
        <sz val="12"/>
        <rFont val="Times New Roman"/>
        <charset val="134"/>
      </rPr>
      <t>Làm việc với UBND xã Yên Thường về xây dựng chợ</t>
    </r>
  </si>
  <si>
    <t>Lịch UBND Huyện; Đồng chí Nguyễn Đức Hồng, Phó Chủ tịch chủ trì</t>
  </si>
  <si>
    <t>Bộ phận XDDD chuẩn bị</t>
  </si>
  <si>
    <t>UBND xã Yên Thường</t>
  </si>
  <si>
    <r>
      <rPr>
        <b/>
        <sz val="12"/>
        <color theme="1"/>
        <rFont val="Times New Roman"/>
        <charset val="134"/>
      </rPr>
      <t>16h00:</t>
    </r>
    <r>
      <rPr>
        <sz val="12"/>
        <color theme="1"/>
        <rFont val="Times New Roman"/>
        <charset val="134"/>
      </rPr>
      <t xml:space="preserve"> Kiểm tra công tác chuẩn bị lễ Khởi công xây dựng trụ sở CA xã</t>
    </r>
  </si>
  <si>
    <t>Đc Kiên XD DD</t>
  </si>
  <si>
    <t>Xã Phù Đổng</t>
  </si>
  <si>
    <t>29/11 BA</t>
  </si>
  <si>
    <r>
      <rPr>
        <b/>
        <sz val="12"/>
        <rFont val="Times New Roman"/>
        <charset val="134"/>
      </rPr>
      <t xml:space="preserve">7h00: </t>
    </r>
    <r>
      <rPr>
        <sz val="12"/>
        <rFont val="Times New Roman"/>
        <charset val="134"/>
      </rPr>
      <t>Lễ Khởi công xây dựng Trụ sở Công an xã Phù Đổng</t>
    </r>
  </si>
  <si>
    <t>Lịch UBND Huyện; Đồng chí Trương Văn Học, Phó Chủ tịch chủ trì</t>
  </si>
  <si>
    <t>Đc Kiên DD</t>
  </si>
  <si>
    <t>UBND xã Phù Đổng</t>
  </si>
  <si>
    <r>
      <rPr>
        <b/>
        <sz val="12"/>
        <rFont val="Times New Roman"/>
        <charset val="134"/>
      </rPr>
      <t xml:space="preserve">8h00: </t>
    </r>
    <r>
      <rPr>
        <sz val="12"/>
        <rFont val="Times New Roman"/>
        <charset val="134"/>
      </rPr>
      <t>Hội nghị trực tuyến quán triệt và triển khai thực hiện Nghị quyết của Bộ chính trị về phát triển kinh tế - xã hội và bảo đảm quốc phòng, an ninh vùng đồng bằng sông Hồng đến năm 2030, tầm nhìn đến năm 2045</t>
    </r>
  </si>
  <si>
    <t>Theo lịch Huyện uỷ (GM 398/GM-HU ngày 26/11/2022)</t>
  </si>
  <si>
    <t>HT 3.22</t>
  </si>
  <si>
    <r>
      <t>8h30:</t>
    </r>
    <r>
      <rPr>
        <sz val="12"/>
        <rFont val="Times New Roman"/>
        <charset val="134"/>
      </rPr>
      <t xml:space="preserve"> Họp kiểm điểm dự án và điều chỉnh bổ sung dự án</t>
    </r>
  </si>
  <si>
    <t>Tổ QHĐG</t>
  </si>
  <si>
    <t>Tại phòng</t>
  </si>
  <si>
    <t>Họp nghiệm thu với Ban duy tu Sở Giao Thông</t>
  </si>
  <si>
    <t>Sở GT</t>
  </si>
  <si>
    <r>
      <rPr>
        <b/>
        <sz val="12"/>
        <rFont val="Times New Roman"/>
        <charset val="134"/>
      </rPr>
      <t xml:space="preserve">13h30: </t>
    </r>
    <r>
      <rPr>
        <sz val="12"/>
        <rFont val="Times New Roman"/>
        <charset val="134"/>
      </rPr>
      <t>Họp tập thể UBND Huyện</t>
    </r>
  </si>
  <si>
    <t>Lịch UBND Huyện; Đồng chí Đặng Thị Huyền, Chủ tịch chủ trì</t>
  </si>
  <si>
    <t>Phòng 2.12</t>
  </si>
  <si>
    <r>
      <rPr>
        <b/>
        <sz val="12"/>
        <rFont val="Times New Roman"/>
        <charset val="134"/>
      </rPr>
      <t>13h30:</t>
    </r>
    <r>
      <rPr>
        <sz val="12"/>
        <rFont val="Times New Roman"/>
        <charset val="134"/>
      </rPr>
      <t xml:space="preserve"> Thông qua kế hoạch biên chế năm 2023</t>
    </r>
  </si>
  <si>
    <t>Bộ phận KHTH chuẩn bị</t>
  </si>
  <si>
    <r>
      <rPr>
        <b/>
        <sz val="12"/>
        <rFont val="Times New Roman"/>
        <charset val="134"/>
      </rPr>
      <t>14h15:</t>
    </r>
    <r>
      <rPr>
        <sz val="12"/>
        <rFont val="Times New Roman"/>
        <charset val="134"/>
      </rPr>
      <t xml:space="preserve"> Báo cáo để xuất điều chỉnh QH chi tiết Cụm CN Đình Xuyên</t>
    </r>
  </si>
  <si>
    <r>
      <rPr>
        <b/>
        <sz val="12"/>
        <rFont val="Times New Roman"/>
        <charset val="134"/>
      </rPr>
      <t>15h00:</t>
    </r>
    <r>
      <rPr>
        <sz val="12"/>
        <rFont val="Times New Roman"/>
        <charset val="134"/>
      </rPr>
      <t xml:space="preserve"> Báo cáo kế hoạch tổng thể chuẩn bị Tết Nguyên đán Quý Mão năm 2023</t>
    </r>
  </si>
  <si>
    <t>Họp phát sinh dự án X5 - Đặng Phúc Thông</t>
  </si>
  <si>
    <t>Cán bộ phụ trách DA</t>
  </si>
  <si>
    <t>Hiện trường</t>
  </si>
  <si>
    <t>30/11
TƯ</t>
  </si>
  <si>
    <t xml:space="preserve">Sáng </t>
  </si>
  <si>
    <r>
      <rPr>
        <b/>
        <sz val="12"/>
        <rFont val="Times New Roman"/>
        <charset val="134"/>
      </rPr>
      <t>8h30:</t>
    </r>
    <r>
      <rPr>
        <sz val="12"/>
        <rFont val="Times New Roman"/>
        <charset val="134"/>
      </rPr>
      <t xml:space="preserve"> Kiểm điểm tiến độ thi công, điều chỉnh hợp đồng DA đường 24,5m</t>
    </r>
  </si>
  <si>
    <t>Các đơn vị thi công; TVGS; Cán bộ QLDA</t>
  </si>
  <si>
    <t>Đc Ngọc Anh, đc Tình -  XDGT</t>
  </si>
  <si>
    <r>
      <t>8h30:</t>
    </r>
    <r>
      <rPr>
        <sz val="12"/>
        <color theme="1"/>
        <rFont val="Times New Roman"/>
        <charset val="134"/>
      </rPr>
      <t xml:space="preserve"> Kiểm tra báo cáo hồ sơ điều chỉnh ranh giới các dự án CCKO1-8, C19, KK1, KK</t>
    </r>
  </si>
  <si>
    <r>
      <rPr>
        <b/>
        <sz val="12"/>
        <color theme="1"/>
        <rFont val="Times New Roman"/>
        <charset val="134"/>
      </rPr>
      <t xml:space="preserve">14h30: </t>
    </r>
    <r>
      <rPr>
        <sz val="12"/>
        <color theme="1"/>
        <rFont val="Times New Roman"/>
        <charset val="134"/>
      </rPr>
      <t>Làm việc với đoàn kiểm tra, giám sát công tác mua sắm tập trung của Sở Tài chính Hà Nội về việc thực hiện thoả thuận khung gói thầu mua sắm tài sản nhà nước theo phương thức tập trung đợt 1 năm 2022 trên địa bàn huyện Gia Lâm</t>
    </r>
  </si>
  <si>
    <t>GM UBND Huyện</t>
  </si>
  <si>
    <t>Phòng 4.22</t>
  </si>
  <si>
    <r>
      <rPr>
        <b/>
        <sz val="12"/>
        <color theme="1"/>
        <rFont val="Times New Roman"/>
        <charset val="134"/>
      </rPr>
      <t xml:space="preserve">15h30: </t>
    </r>
    <r>
      <rPr>
        <sz val="12"/>
        <color theme="1"/>
        <rFont val="Times New Roman"/>
        <charset val="134"/>
      </rPr>
      <t>Họp hội đồng GPMB đường 24,5m</t>
    </r>
  </si>
  <si>
    <t>Bộ phận XDGT chuẩn bị</t>
  </si>
  <si>
    <r>
      <rPr>
        <b/>
        <sz val="12"/>
        <color theme="1"/>
        <rFont val="Times New Roman"/>
        <charset val="134"/>
      </rPr>
      <t xml:space="preserve">16h00: </t>
    </r>
    <r>
      <rPr>
        <sz val="12"/>
        <color theme="1"/>
        <rFont val="Times New Roman"/>
        <charset val="134"/>
      </rPr>
      <t>Giao ban tiến độ GPMB dự án tuyến đường gom dọc đường sắt</t>
    </r>
  </si>
  <si>
    <r>
      <rPr>
        <b/>
        <sz val="12"/>
        <color theme="1"/>
        <rFont val="Times New Roman"/>
        <charset val="134"/>
      </rPr>
      <t>17h30:</t>
    </r>
    <r>
      <rPr>
        <sz val="12"/>
        <color theme="1"/>
        <rFont val="Times New Roman"/>
        <charset val="134"/>
      </rPr>
      <t xml:space="preserve"> Dự lễ Giỗ Tổ (Chùa Khoan Tế)</t>
    </r>
  </si>
  <si>
    <t>Theo giấy mời</t>
  </si>
  <si>
    <t>Chùa Khoan Tế (Cự Đà Tự) - thôn Khoan Tế - xã Đa Tốn</t>
  </si>
  <si>
    <t>01/12 NĂM</t>
  </si>
  <si>
    <r>
      <rPr>
        <b/>
        <sz val="12"/>
        <rFont val="Times New Roman"/>
        <charset val="134"/>
      </rPr>
      <t>8h00:</t>
    </r>
    <r>
      <rPr>
        <sz val="12"/>
        <rFont val="Times New Roman"/>
        <charset val="134"/>
      </rPr>
      <t xml:space="preserve"> Kiểm điểm tiến độ thực hiện lập hồ sơ quyết toán DA đường Dốc Hội - Đại học nông nghiệp I; DA khu 31ha Thị trấn Trâu Quỳ</t>
    </r>
  </si>
  <si>
    <t>Cán bộ QLDA có liên quan; đc Sơn VP.</t>
  </si>
  <si>
    <t>Đc Sơn Tổng hợp kết quả thực hiện từ các đc Cán bộ</t>
  </si>
  <si>
    <t>Làm việc với Chi cục giám định chất lượng Sở XD</t>
  </si>
  <si>
    <t>Sở XD</t>
  </si>
  <si>
    <r>
      <t>08h30:</t>
    </r>
    <r>
      <rPr>
        <sz val="12"/>
        <color theme="1"/>
        <rFont val="Times New Roman"/>
        <charset val="134"/>
      </rPr>
      <t xml:space="preserve"> Dự toán vsmt duy tu duy trì năm 2023, dự toán thu chi cnn làng nghề 2023</t>
    </r>
  </si>
  <si>
    <t>Cụm VN</t>
  </si>
  <si>
    <r>
      <rPr>
        <b/>
        <sz val="12"/>
        <rFont val="Times New Roman"/>
        <charset val="134"/>
      </rPr>
      <t>13h30:</t>
    </r>
    <r>
      <rPr>
        <sz val="12"/>
        <rFont val="Times New Roman"/>
        <charset val="134"/>
      </rPr>
      <t xml:space="preserve"> Làm việc VP HĐND TP về kế hoạch 2023</t>
    </r>
  </si>
  <si>
    <t>Đc Quý CBĐT GT; đc Sơn VP.</t>
  </si>
  <si>
    <t>VP HĐND TP</t>
  </si>
  <si>
    <r>
      <t xml:space="preserve">14h00: </t>
    </r>
    <r>
      <rPr>
        <sz val="12"/>
        <color theme="1"/>
        <rFont val="Times New Roman"/>
        <charset val="134"/>
      </rPr>
      <t>Dự toán vsmt duy tu duy trì năm 2023, dự toán thu chi cnn làng nghề 2023</t>
    </r>
  </si>
  <si>
    <t>02/12 SÁU</t>
  </si>
  <si>
    <r>
      <rPr>
        <b/>
        <sz val="12"/>
        <rFont val="Times New Roman"/>
        <charset val="134"/>
      </rPr>
      <t xml:space="preserve">8h30: </t>
    </r>
    <r>
      <rPr>
        <sz val="12"/>
        <rFont val="Times New Roman"/>
        <charset val="134"/>
      </rPr>
      <t>Thường trực HĐND huyện Gia Lâm tổ chức phiên giải trình về công tác quản lý trật tự đô thị trên địa bàn huyện Gia Lâm</t>
    </r>
  </si>
  <si>
    <t>GM HĐND Huyện</t>
  </si>
  <si>
    <t>Phòng 2.22</t>
  </si>
  <si>
    <t>Họp tổ CBĐT HTGT</t>
  </si>
  <si>
    <t>Tổ CBĐT HTGT</t>
  </si>
  <si>
    <r>
      <rPr>
        <b/>
        <sz val="12"/>
        <rFont val="Times New Roman"/>
        <charset val="134"/>
      </rPr>
      <t xml:space="preserve">14h00: </t>
    </r>
    <r>
      <rPr>
        <sz val="12"/>
        <rFont val="Times New Roman"/>
        <charset val="134"/>
      </rPr>
      <t>Họp Ban giám đốc</t>
    </r>
  </si>
  <si>
    <t>Ban giám đốc, đc Dịu VP.</t>
  </si>
  <si>
    <t>Đc Dịu VP</t>
  </si>
  <si>
    <r>
      <rPr>
        <b/>
        <sz val="12"/>
        <rFont val="Times New Roman"/>
        <charset val="134"/>
      </rPr>
      <t xml:space="preserve">16h00: </t>
    </r>
    <r>
      <rPr>
        <sz val="12"/>
        <rFont val="Times New Roman"/>
        <charset val="134"/>
      </rPr>
      <t>Báo cáo tiến độ giải ngân vốn đầu tư xây dựng, các dự án điều chỉnh bổ sung, các dự án mới; tiến độ đấu giá nhỏ kẹt</t>
    </r>
  </si>
  <si>
    <t>Bộ phận KHTH tổng hợp</t>
  </si>
  <si>
    <t>Phòng CT</t>
  </si>
  <si>
    <t>03/12 BẢY</t>
  </si>
  <si>
    <r>
      <rPr>
        <b/>
        <sz val="12"/>
        <color theme="1"/>
        <rFont val="Times New Roman"/>
        <charset val="134"/>
      </rPr>
      <t>8h30:</t>
    </r>
    <r>
      <rPr>
        <sz val="12"/>
        <color theme="1"/>
        <rFont val="Times New Roman"/>
        <charset val="134"/>
      </rPr>
      <t xml:space="preserve"> Kiểm tra hiện trường các dự án thi công vướng mắc di chuyển điện</t>
    </r>
  </si>
  <si>
    <t>LĐ Cty Điện lực; TV TK, TC điện; Cán bộ có liên quan</t>
  </si>
  <si>
    <t>Đc Lâm Tổ trưởng chỉ đạo chuẩn bị</t>
  </si>
  <si>
    <t>Nơi nhận:</t>
  </si>
  <si>
    <t>- UBND huyện;</t>
  </si>
  <si>
    <t>PHÓ GIÁM ĐỐC</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</si>
  <si>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</si>
  <si>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</si>
  <si>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</si>
  <si>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</si>
  <si>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</si>
  <si>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</si>
  <si>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</si>
  <si>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LỊCH CÔNG TÁC TUẦN 47</t>
  </si>
  <si>
    <t>Từ ngày 28/11/2022 đến 03/12/2022</t>
  </si>
  <si>
    <t>THỨ NGÀY</t>
  </si>
  <si>
    <t>THỜI GIAN</t>
  </si>
  <si>
    <t>NỘI DUNG</t>
  </si>
  <si>
    <t>P Giám đốc Phụ trách</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</si>
  <si>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</si>
  <si>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</si>
  <si>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</si>
  <si>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</si>
  <si>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</si>
  <si>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</si>
  <si>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</si>
  <si>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</si>
  <si>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8h30-17h00</t>
  </si>
  <si>
    <t>Hoàn thiện giải trình một số nội dung theo KL của đoàn giám sát HĐND</t>
  </si>
  <si>
    <t>Dịu; Sơn</t>
  </si>
  <si>
    <t>13h30</t>
  </si>
  <si>
    <t>Hoàn thiện báo cáo GPMB 2023</t>
  </si>
  <si>
    <t xml:space="preserve">BA
</t>
  </si>
  <si>
    <t>8h00</t>
  </si>
  <si>
    <t>Hoàn thiện báo cáo phục vụ HĐND; KH 2023; ĐC KHV 2022; Hoàn thiện báo cáo trả lời cử tri</t>
  </si>
  <si>
    <t>Hoàn thiện các thủ tục kiểm điểm CBCCVC; Đảng viên</t>
  </si>
  <si>
    <t>TƯ</t>
  </si>
  <si>
    <t>Chuẩn bị báo cáo DA ĐC BC</t>
  </si>
  <si>
    <t>Hoàn thiện BC QT theo chỉ đạo tại cuộc họp ngày 17/11</t>
  </si>
  <si>
    <t>Dịu</t>
  </si>
  <si>
    <t>NĂM</t>
  </si>
  <si>
    <t>BC Công tác giải ngân; DA điều chỉnh bổ sung; DA Chưa xong thủ tục</t>
  </si>
  <si>
    <t>14h00</t>
  </si>
  <si>
    <t>Đánh giá Công tác giải ngân; DA điều chỉnh bổ sung; DA Chưa xong thủ  tuần 46</t>
  </si>
  <si>
    <t>SÁU</t>
  </si>
  <si>
    <t>XD Chuyên để KH 2023</t>
  </si>
  <si>
    <t>BẢY</t>
  </si>
  <si>
    <t>Xử lý văn bản đi và đến; BC và chỉ đạo đột xuất(nếu có); XD Chuyên để KH 2023</t>
  </si>
  <si>
    <t>Lịch tuần; XD Chuyên để KH 2023</t>
  </si>
  <si>
    <t>Tại nhà</t>
  </si>
  <si>
    <t>UBND HUYỆN GIA LÂM                                          CỘNG HÒA XÃ HỘI CHỦ NGHĨA VIỆT NAM</t>
  </si>
  <si>
    <t>BAN QLDA ĐẦU TƯ XÂY DỰNG                                               Độc lập - Tự do - Hạnh phúc</t>
  </si>
  <si>
    <t>Từ ngày 14/11/2022 - 19/11/2022</t>
  </si>
  <si>
    <t>BỘ PHẬN THẨM ĐỊNH</t>
  </si>
  <si>
    <t>Hồng Anh</t>
  </si>
  <si>
    <t>Dung</t>
  </si>
  <si>
    <t>Phước</t>
  </si>
  <si>
    <t xml:space="preserve">Tùng </t>
  </si>
  <si>
    <t>Thìn</t>
  </si>
  <si>
    <t>Đạt</t>
  </si>
  <si>
    <t>HAI</t>
  </si>
  <si>
    <t>Thẩm định: Chi phí CBĐT-CBTH các dự án</t>
  </si>
  <si>
    <t>TĐ</t>
  </si>
  <si>
    <t>Ban QLDA</t>
  </si>
  <si>
    <t>Rà soát HS PCCC trung tâm BDCT</t>
  </si>
  <si>
    <t>Rà soát hồ sơ PCCC tiểu học Đa Tốn cơ sở 2</t>
  </si>
  <si>
    <t>Rà soát hồ sơ điều chỉnh phát sinh theo chủ trương lần 2: Đường đô thị song hành</t>
  </si>
  <si>
    <t>Rà soát hồ sơ thiết kế BVTC dự án cải tạo ao, chỉnh trang các tuyến đường liên thôn trục chính xã Văn Đức</t>
  </si>
  <si>
    <t>Rà soát BVTC mương Kiên Thành dọc đường 22m</t>
  </si>
  <si>
    <t>/11</t>
  </si>
  <si>
    <t xml:space="preserve">Ban QLDA </t>
  </si>
  <si>
    <t>BA</t>
  </si>
  <si>
    <t>Làm việc với TVTK PCCC trung tâm BDCT</t>
  </si>
  <si>
    <t>Rà soát HS TKBVTC đình Lại Hoàng</t>
  </si>
  <si>
    <t>Rà soát hồ sơ dự toán: Đình Yên Khê</t>
  </si>
  <si>
    <t>Rà soát hồ sơ thiết kế BVTC dự án đường Đê Đá theo quy hoạch</t>
  </si>
  <si>
    <t>Rà soát hồ sơ dự toán: Đình Lại Hoàng</t>
  </si>
  <si>
    <t>Rà soát hồ sơ PCCC mầm non Đình Xuyên</t>
  </si>
  <si>
    <t>Rà soát hồ sơ điều chỉnh dự án cải tạo liên thôn trục chính các thôn Lê Xá, xã Đa Tốn</t>
  </si>
  <si>
    <t>Rà soát hồ sơ dự toán : Trường TH Đa Tốn</t>
  </si>
  <si>
    <t>Rà soát hồ sơ điều chỉnh thiết kế BVTC dự án cải tạo chỉnh trang Ao Bầu</t>
  </si>
  <si>
    <t>Rà soát hồ sơ dự toán phát sinh: Trụ sở Huyện</t>
  </si>
  <si>
    <t>Rà soát hồ sơ điều chỉnh phát sinh Xây dựng đường đê hữu Đuống, huyện Gia Lâm</t>
  </si>
  <si>
    <t>BAN QLDA ĐẦU TƯ XÂY DỰNG                                                                                                                                                                                        CỘNG HÒA XÃ HỘI CHỦ NGHĨA VIỆT NAM</t>
  </si>
  <si>
    <r>
      <rPr>
        <b/>
        <u/>
        <sz val="12"/>
        <rFont val="Times New Roman"/>
        <charset val="134"/>
      </rPr>
      <t xml:space="preserve">TỔ GIẢI PHÓNG MẶT BẰNG  </t>
    </r>
    <r>
      <rPr>
        <b/>
        <sz val="12"/>
        <rFont val="Times New Roman"/>
        <charset val="134"/>
      </rPr>
      <t xml:space="preserve">                                                                                                                                                                                                            </t>
    </r>
    <r>
      <rPr>
        <b/>
        <u/>
        <sz val="12"/>
        <rFont val="Times New Roman"/>
        <charset val="134"/>
      </rPr>
      <t>Độc lập - Tự do - Hạnh phúc</t>
    </r>
  </si>
  <si>
    <t>LỊCH CÔNG TÁC DỰ KIẾN TỔ GIẢI PHÓNG MẶT BẰNG TUẦN 34</t>
  </si>
  <si>
    <t>Từ ngày 23/8/2022 - 27/8/2022</t>
  </si>
  <si>
    <t>CÁN BỘ THỰC HIỆN</t>
  </si>
  <si>
    <r>
      <rPr>
        <b/>
        <sz val="13"/>
        <rFont val="Times New Roman"/>
        <charset val="134"/>
      </rPr>
      <t>Nguyễn Việt Tiệp+Phùng Mạnh Cường</t>
    </r>
    <r>
      <rPr>
        <sz val="13"/>
        <rFont val="Times New Roman"/>
        <charset val="134"/>
      </rPr>
      <t xml:space="preserve"> (Thực hiện GPMB các dự án XD đường giao thông, dân dụng, khác,…)</t>
    </r>
  </si>
  <si>
    <r>
      <rPr>
        <b/>
        <sz val="13"/>
        <rFont val="Times New Roman"/>
        <charset val="134"/>
      </rPr>
      <t xml:space="preserve">Phan Việt Phương </t>
    </r>
    <r>
      <rPr>
        <sz val="13"/>
        <rFont val="Times New Roman"/>
        <charset val="134"/>
      </rPr>
      <t>(Cán bộ tổng hợp; thực hiện GPMB các dự án đấu giá)</t>
    </r>
  </si>
  <si>
    <t>HAI
22/8</t>
  </si>
  <si>
    <t>Phối hợp giải quyết  dự án GPMB đường ống xăng dầu</t>
  </si>
  <si>
    <t>Ban QLDA, UBND xã Đặng xá</t>
  </si>
  <si>
    <t>Chuẩn bị hồ sơ họp lấy ý kiến dự thảo 06 hộ nông nghiệp khu KK1 xã Kiêu Kỵ</t>
  </si>
  <si>
    <t>Ban QLDAĐTXD</t>
  </si>
  <si>
    <t>Ban QLDAĐTXD (03 phố Thuận An)</t>
  </si>
  <si>
    <t>Ban QLDA, UBND xã Phú Thị</t>
  </si>
  <si>
    <t>Họp lấy ý kiến dự thảo 06 hộ khu KK1 xã Kiêu Kỵ</t>
  </si>
  <si>
    <t>Ban QLDAĐTXD, Tổ công tác GPMB xã Kiêu Kỵ, thôn Gia Cốc, đại diện 06 hộ dân</t>
  </si>
  <si>
    <t>UBND xã Kiêu Kỵ</t>
  </si>
  <si>
    <t>BA
23/8</t>
  </si>
  <si>
    <t>Phối hợp triển khai về công tác GPMB dự án mầm non Trung Mầu mở rộng</t>
  </si>
  <si>
    <t>Ban QLDA, UBND xã</t>
  </si>
  <si>
    <t>Tổng hợp báo cáo kết quả tuần 33/2022</t>
  </si>
  <si>
    <t>Phối hợp triển khai công tác GPMB dự án mầm non Trung Mầu mở rộng</t>
  </si>
  <si>
    <t>Ban QLDA, UBND xã, hộ dân</t>
  </si>
  <si>
    <t>Tống đạt văn bản trả lời ý kiến 03 hộ, cá nhân thôn Khoan Tế dự án khu C19 xã Đa Tốn tại buổi vận động bàn giao mặt bằng theo QĐ thu hồi đất</t>
  </si>
  <si>
    <t>Ban QLDAĐTXD, Tổ công tác GPMB xã Đa Tốn</t>
  </si>
  <si>
    <t>Ban QLDAĐTXD (03 phố Thuận An); xã Đa Tốn</t>
  </si>
  <si>
    <t>TƯ
24/8</t>
  </si>
  <si>
    <t xml:space="preserve">Phối hợp Sở TNMT về bàn giao mốc giới GPMB  dự án xây dựng trường vào trường TH Kim Sơn </t>
  </si>
  <si>
    <t>Ban QLDA, UBND xã, Sở TNMT</t>
  </si>
  <si>
    <t>Xử lý hồ sơ GPMB 2 trường hợp thuê thầu Đỗ Văn Oánh-Hoàng Thị Phòng và hộ Nguyễn Văn Hải khu KK1 xã Kiêu Kỵ</t>
  </si>
  <si>
    <t>Ban QLDAĐTXD, UBND xã Kiêu Kỵ</t>
  </si>
  <si>
    <t>Ban QLDAĐTXD (03 phố Thuận An), xã Kiêu Kỵ</t>
  </si>
  <si>
    <t>NĂM
25/8</t>
  </si>
  <si>
    <t xml:space="preserve">Phối hợp TTPTQĐ thẩm định phương án GPMB  dự án  Cải tạo, nâng cấp các tuyến đường liên thôn, trục chính các thôn: 1, 2, 3, 4, 5 Giang Cao, xã Bát Tràng, huyện Gia Lâm; Cải tạo, nâng cấp các tuyến đường liên thôn, xã Bát Tràng, huyện Gia Lâm </t>
  </si>
  <si>
    <t>Ban QLDA, UBND xã, Tổ công tác GPMB</t>
  </si>
  <si>
    <t>Xử lý văn bản quy chế dân chủ trong công tác GPMB</t>
  </si>
  <si>
    <t>SÁU
26/8</t>
  </si>
  <si>
    <t>Phối hợp triển khai công tác GPMB dự án mở rộng mầm non Hoa Sữa xã Yên Viên</t>
  </si>
  <si>
    <t xml:space="preserve">Ban QLDA, UBND xã, </t>
  </si>
  <si>
    <t>Tổng hợp lịch tuần 35/2022</t>
  </si>
  <si>
    <t>Phối hợp triển khai về công tác GPMB dự án mở rộng mầm non Hoa sữa</t>
  </si>
  <si>
    <t>Rà soát hồ sơ quyế toán đường Dốc Hội - ĐH NN1</t>
  </si>
  <si>
    <t>BẢY
27/8</t>
  </si>
  <si>
    <t>Không đăng ký lịch làm việc</t>
  </si>
  <si>
    <t>Giải quyết công việc liên quan khác</t>
  </si>
  <si>
    <t>TP liên quan</t>
  </si>
  <si>
    <t>địa điểm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</si>
  <si>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</si>
  <si>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</si>
  <si>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</si>
  <si>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</si>
  <si>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GIÁM ĐỐC</t>
  </si>
  <si>
    <t>- KHTH;</t>
  </si>
  <si>
    <t xml:space="preserve"> - Đồng chí GĐ Ban;</t>
  </si>
  <si>
    <t xml:space="preserve"> - Cán bộ GPMB;</t>
  </si>
  <si>
    <t xml:space="preserve"> - Lưu GPMB.</t>
  </si>
  <si>
    <t>Đào Đức Minh</t>
  </si>
  <si>
    <t>LỊCH CÔNG TÁC  TUẦN 37</t>
  </si>
  <si>
    <t>Từ ngày  12/9/2022 - 17/9/2022</t>
  </si>
  <si>
    <t>12/9 HAI</t>
  </si>
  <si>
    <r>
      <rPr>
        <b/>
        <sz val="12"/>
        <rFont val="Times New Roman"/>
        <charset val="134"/>
      </rPr>
      <t xml:space="preserve">8h00: </t>
    </r>
    <r>
      <rPr>
        <sz val="12"/>
        <rFont val="Times New Roman"/>
        <charset val="134"/>
      </rPr>
      <t>Hội nghị trực tuyến toàn quốc về công tác phòng cháy, chữa cháy và sơ kết 05 năm thực hiện Nghị định số 83/2017 ngày 18/7/2017 của Chính phủ quy định về công tác cứu nạn, cứu hộ của lực lượng phòng cháy chữa cháy</t>
    </r>
  </si>
  <si>
    <t>Làm việc tại phòng</t>
  </si>
  <si>
    <t>10h: Rà soát báo cáo hoàn thiện X1-5</t>
  </si>
  <si>
    <t>Lãnh đạo Ban, Cán bộ QHĐG</t>
  </si>
  <si>
    <t xml:space="preserve"> Thọ; Hậu chuẩn bị</t>
  </si>
  <si>
    <t>Báo cáo nội dung điều chỉnh các tuyến đường nội đồng xã Đặng Xá và các tuyến đường điện ngoài bãi</t>
  </si>
  <si>
    <t>Tư vấn TK giao thông, tư vấn thiết kế điện, cán bộ CBĐT, cán bộ TĐNB</t>
  </si>
  <si>
    <t>Trình</t>
  </si>
  <si>
    <t>ND Này Tổ CBĐT XDGT xin lịch A ạ</t>
  </si>
  <si>
    <t>Đi hiện trường dự án: Xây dựng tuyến đường theo Quy hoạch từ UBND xã Đa Tốn đến đường nối từ Chùa Đào Xuyên đến Nghè Lê Xá, huyện Gia Lâm. Đề xuất giải pháp kết nối ra đường gom Quốc lộ 5</t>
  </si>
  <si>
    <t>Tư vấn thiết kế, cán bộ CBĐT, cán bộ TĐNB</t>
  </si>
  <si>
    <t>Báo cáo phương án di chuyển điện tạm thuộc dự án "Xây dựng tuyến đường đê Đá theo quy hoạch, xã Phù Đổng, huyện Gia Lâm"</t>
  </si>
  <si>
    <t>Cán bộ CBĐT, Cán bộ TĐNB, đơn vị TV điện</t>
  </si>
  <si>
    <t>Tùng</t>
  </si>
  <si>
    <t>Báo cáo vướng mắc về phương án di chuyển điện thuộc dự án "Xây dựng tuyến đường theo quy hoạch tại các ô quy hoạch: CCKO2, BĐX4 thuộc quy hoạch chi tiết hai bên đường 179; các ô đất CCKO5, CCKO7, CCKO8 thuộc quy hoạch hai bên đường Dốc Hội – Đại học Nông Nghiệp, huyện Gia Lâm" với dự án "Giải phóng mặt bằng tạo quỹ đất theo QH khu chức năng CCKO1-8 thuộc quy hoạch hai bên đường Dốc Hội – Đại học Nông Nghiệp I"</t>
  </si>
  <si>
    <t>Lãnh đạo Ban, Cán bộ CBĐT 02 DA, Cán bộ TĐNB, đơn vị TV điện</t>
  </si>
  <si>
    <t>Tùng; Thọ</t>
  </si>
  <si>
    <t>Báo cáo thông qua biên bản thỏa thuận di chuyển điện dự án Phan Đăng Lưu-Yên Thường</t>
  </si>
  <si>
    <t>Quý</t>
  </si>
  <si>
    <t>Mời họp các đơn vị TVTK di chuyển CTN nổi phục vụ GPMB dự án Xây dựng tuyến đường YVĐXNH huyện Gia Lâm</t>
  </si>
  <si>
    <t>Lãnh đạo Ban, Cán bộ CBĐT, Cán bộ TĐNB, đơn vị TV điện, nước, viễn thông, hoàn trả hàng rào (CCIC)</t>
  </si>
  <si>
    <t>Tiến</t>
  </si>
  <si>
    <t>Mời họp các đơn vị TVTK vv tiến độ lập BCNCKT tuyến đường theo QH từ Linh Quy Bắc đến đường 181 và tuyến đường theo QH từ Linh Quy Bắc đến Kênh Dài</t>
  </si>
  <si>
    <t>Lãnh đạo Ban, Cán bộ CBĐT, đơn vị TVTK hạ tầng, điện, nước, viễn thông</t>
  </si>
  <si>
    <t>Kiểm điểm tiến độ dự án THXDGT,HTKT</t>
  </si>
  <si>
    <t>Bộ phận THXDGT</t>
  </si>
  <si>
    <t>Đ/c N Anh chuẩn bị</t>
  </si>
  <si>
    <r>
      <rPr>
        <b/>
        <sz val="12"/>
        <rFont val="Times New Roman"/>
        <charset val="134"/>
      </rPr>
      <t xml:space="preserve">15h00: </t>
    </r>
    <r>
      <rPr>
        <sz val="12"/>
        <rFont val="Times New Roman"/>
        <charset val="134"/>
      </rPr>
      <t>Báo cáo kết quả công tác bàn giao các tuyến đường hạ tầng khung đã hoàn thành và công tác duy tu, duy trì</t>
    </r>
  </si>
  <si>
    <t>Bộ phận XD GT chuẩn bị</t>
  </si>
  <si>
    <t>Phòng 3.12</t>
  </si>
  <si>
    <r>
      <rPr>
        <b/>
        <sz val="12"/>
        <rFont val="Times New Roman"/>
        <charset val="134"/>
      </rPr>
      <t>13h30</t>
    </r>
    <r>
      <rPr>
        <sz val="12"/>
        <rFont val="Times New Roman"/>
        <charset val="134"/>
      </rPr>
      <t>: Làm việc với Cục Đường sắt; Thanh tra an toàn 1; C08- Bộ Công an; C06 Bộ công an; Tổng công ty đường sắt VN về Dự án: Di chuyển công trình ngầm nổi dự án XD đường YV - ĐX đến hết địa bàn huyện Gia Lâm</t>
    </r>
  </si>
  <si>
    <t>Lãnh đạo Ban, Cán bộ THDA</t>
  </si>
  <si>
    <t>13h30-16h00</t>
  </si>
  <si>
    <t>16h30: Xin ý kiến đc Trương Văn Học - PCT UBND Huyện về đề xuất hoàn thiện hồ sơ X1-X5</t>
  </si>
  <si>
    <t>Phòng PCT</t>
  </si>
  <si>
    <t>13/9 BA</t>
  </si>
  <si>
    <r>
      <rPr>
        <b/>
        <sz val="12"/>
        <rFont val="Times New Roman"/>
        <charset val="134"/>
      </rPr>
      <t xml:space="preserve">8h30-10h00: </t>
    </r>
    <r>
      <rPr>
        <sz val="12"/>
        <rFont val="Times New Roman"/>
        <charset val="134"/>
      </rPr>
      <t>Báo cáo các dự án vướng mắc về công tác GPMB (trừ các dự án hạ tầng khung): Dự án đấu giá đất nhỏ, kẹt, dự án đường giao thông, dân dụng đang thực hiện</t>
    </r>
  </si>
  <si>
    <t>Bộ phận XD GT; DD chuẩn bị</t>
  </si>
  <si>
    <r>
      <rPr>
        <b/>
        <sz val="12"/>
        <rFont val="Times New Roman"/>
        <charset val="134"/>
      </rPr>
      <t xml:space="preserve">10h00: </t>
    </r>
    <r>
      <rPr>
        <sz val="12"/>
        <rFont val="Times New Roman"/>
        <charset val="134"/>
      </rPr>
      <t>Báo cáo các dự án đang thực hiện có vướng mắc phải thực hiện điều chỉnh, bổ sung</t>
    </r>
  </si>
  <si>
    <t>Bộ phận KHTH chuẩn bị; Bphận XDGT; XD DD phối hợp</t>
  </si>
  <si>
    <r>
      <rPr>
        <b/>
        <sz val="12"/>
        <rFont val="Times New Roman"/>
        <charset val="134"/>
      </rPr>
      <t>10h00</t>
    </r>
    <r>
      <rPr>
        <sz val="12"/>
        <rFont val="Times New Roman"/>
        <charset val="134"/>
      </rPr>
      <t>: Họp với Ban Duy tu - Sở GTVT về việc bàn giao đường Trâu Qùy - Ga Phú Thị</t>
    </r>
  </si>
  <si>
    <t>Đ/c Thắng chuẩn bị</t>
  </si>
  <si>
    <t>8h30: Rà soát báo cáo của Ban về việc điều chỉnh quy hoạch chung của thủ đô</t>
  </si>
  <si>
    <t xml:space="preserve"> Hậu chuẩn bị trình chiếu và báo cáo</t>
  </si>
  <si>
    <r>
      <rPr>
        <b/>
        <sz val="12"/>
        <rFont val="Times New Roman"/>
        <charset val="134"/>
      </rPr>
      <t xml:space="preserve">14h00: </t>
    </r>
    <r>
      <rPr>
        <sz val="12"/>
        <rFont val="Times New Roman"/>
        <charset val="134"/>
      </rPr>
      <t>Thông qua quy mô dự án có quy mô dưới 15 tỷ</t>
    </r>
  </si>
  <si>
    <t>Các bộ phận chuẩn bị theo DM VPUB thông báo</t>
  </si>
  <si>
    <t>BC Quy mô dự án di tích</t>
  </si>
  <si>
    <t>Tổ CBĐT Dân dụng chuẩn bị</t>
  </si>
  <si>
    <t>Phòng họp 5.5</t>
  </si>
  <si>
    <t>14/9
TƯ</t>
  </si>
  <si>
    <r>
      <rPr>
        <b/>
        <sz val="12"/>
        <rFont val="Times New Roman"/>
        <charset val="134"/>
      </rPr>
      <t>8h00:</t>
    </r>
    <r>
      <rPr>
        <sz val="12"/>
        <rFont val="Times New Roman"/>
        <charset val="134"/>
      </rPr>
      <t xml:space="preserve"> Họp Ban Chỉ đạo thực hiện rà soát quy hoạch huyện Gia Lâm phục vụ điều chỉnh tổng thể quy hoạch chung xây dựng Thủ đô Hà Nội đến năm 2030, tầm nhìn đến năm 2045 </t>
    </r>
    <r>
      <rPr>
        <b/>
        <sz val="12"/>
        <rFont val="Times New Roman"/>
        <charset val="134"/>
      </rPr>
      <t>(theo lịch của HU)</t>
    </r>
  </si>
  <si>
    <t>Lịch Huyện ủy</t>
  </si>
  <si>
    <r>
      <rPr>
        <b/>
        <sz val="12"/>
        <rFont val="Times New Roman"/>
        <charset val="134"/>
      </rPr>
      <t>8h30</t>
    </r>
    <r>
      <rPr>
        <sz val="12"/>
        <rFont val="Times New Roman"/>
        <charset val="134"/>
      </rPr>
      <t>: Làm việc với Công an TP về nghiệm thu PCCC đường ống xăng dầu</t>
    </r>
  </si>
  <si>
    <t>Đ/c Sơn chuẩn bị</t>
  </si>
  <si>
    <t>CA Thành phố</t>
  </si>
  <si>
    <r>
      <rPr>
        <b/>
        <sz val="12"/>
        <rFont val="Times New Roman"/>
        <charset val="134"/>
      </rPr>
      <t xml:space="preserve">9h30: </t>
    </r>
    <r>
      <rPr>
        <sz val="12"/>
        <rFont val="Times New Roman"/>
        <charset val="134"/>
      </rPr>
      <t>Làm việc với Phòng QLĐT về phương án phân luồng giao thông dự án: CT, NC các tuyến đường xã Đình Xuyên - GĐ3</t>
    </r>
  </si>
  <si>
    <t>Đ/c Minh chuẩn bị</t>
  </si>
  <si>
    <t>Phòng QLĐT</t>
  </si>
  <si>
    <t>8h30: Rà soát báo cáo GPMB đường 22m địa bàn quận Long Biên; vướng mắc công tác đấu giá đất nhỏ, kẹt</t>
  </si>
  <si>
    <t>Lãnh đạo Ban, Cán bộ tổ ĐG</t>
  </si>
  <si>
    <t xml:space="preserve"> Đ/c Pho chuẩn bị trình </t>
  </si>
  <si>
    <r>
      <rPr>
        <b/>
        <sz val="12"/>
        <rFont val="Times New Roman"/>
        <charset val="134"/>
      </rPr>
      <t xml:space="preserve">13h30: </t>
    </r>
    <r>
      <rPr>
        <sz val="12"/>
        <rFont val="Times New Roman"/>
        <charset val="134"/>
      </rPr>
      <t>Họp Tập thể UBND Huyện</t>
    </r>
  </si>
  <si>
    <r>
      <rPr>
        <b/>
        <sz val="12"/>
        <rFont val="Times New Roman"/>
        <charset val="134"/>
      </rPr>
      <t xml:space="preserve">13h30: </t>
    </r>
    <r>
      <rPr>
        <sz val="12"/>
        <rFont val="Times New Roman"/>
        <charset val="134"/>
      </rPr>
      <t>Báo cáo về bố trí nhà ở xã hội tại các dự án đấu giá quyền sử dụng đất; 22 DA đấu giá QSD đất năm 2022 do Ban QLDA làm chủ đầu tư.</t>
    </r>
  </si>
  <si>
    <r>
      <rPr>
        <b/>
        <sz val="12"/>
        <rFont val="Times New Roman"/>
        <charset val="134"/>
      </rPr>
      <t>14h15:</t>
    </r>
    <r>
      <rPr>
        <sz val="12"/>
        <rFont val="Times New Roman"/>
        <charset val="134"/>
      </rPr>
      <t xml:space="preserve"> Báo cáo về việc giao tái định cư tại tuyến đường Yên Viên - Đình Xuyên - Ninh Hiệp</t>
    </r>
  </si>
  <si>
    <r>
      <rPr>
        <b/>
        <sz val="12"/>
        <rFont val="Times New Roman"/>
        <charset val="134"/>
      </rPr>
      <t>14h30:</t>
    </r>
    <r>
      <rPr>
        <sz val="12"/>
        <rFont val="Times New Roman"/>
        <charset val="134"/>
      </rPr>
      <t xml:space="preserve"> (1) Báo cáo Kế hoạch tổ chức các hoạt động, sự kiện kỷ niệm 40 năm ngày nhà giáo Việt Nam; (2) Báo cáo đề xuất xây dựng trường công lập tại KĐT Gia Lâm.</t>
    </r>
  </si>
  <si>
    <t>Bộ phận XD DD chuẩn bị</t>
  </si>
  <si>
    <r>
      <rPr>
        <b/>
        <sz val="12"/>
        <rFont val="Times New Roman"/>
        <charset val="134"/>
      </rPr>
      <t>14h00:</t>
    </r>
    <r>
      <rPr>
        <sz val="12"/>
        <rFont val="Times New Roman"/>
        <charset val="134"/>
      </rPr>
      <t>Làm việc với Sở Y tế, Sở XD về chủ trương mở rộng Bệnh viện huyện Gia Lâm</t>
    </r>
  </si>
  <si>
    <t>Lãnh đạo Ban, Cán bộ CBĐT</t>
  </si>
  <si>
    <t>Đ/c Hằng chuẩn bị</t>
  </si>
  <si>
    <t>Sở Y tế; Sở Xây dựng</t>
  </si>
  <si>
    <t>Lịch làm việc với Sở GTVT về công tác nghiệm thu QLCL dự án Cụm công nghiệp Phú Thị ( Dự kiến)</t>
  </si>
  <si>
    <t>Sở GTVT</t>
  </si>
  <si>
    <t>14h00: Rà soát tình hình các dự án; báo cáo 22 dự án theo KH Đấu giá năm 2022</t>
  </si>
  <si>
    <t>Lãnh đạo Ban, Cán bộ tổ QHĐG</t>
  </si>
  <si>
    <t xml:space="preserve"> Thọ chuẩn bị trình chiếu và báo cáo</t>
  </si>
  <si>
    <t>Phòng 5.5</t>
  </si>
  <si>
    <t>15/9 NĂM</t>
  </si>
  <si>
    <r>
      <rPr>
        <b/>
        <sz val="12"/>
        <rFont val="Times New Roman"/>
        <charset val="134"/>
      </rPr>
      <t xml:space="preserve">8h30: </t>
    </r>
    <r>
      <rPr>
        <sz val="12"/>
        <rFont val="Times New Roman"/>
        <charset val="134"/>
      </rPr>
      <t>Báo cáo tiến độ các dự án chuẩn bị đầu tư; kế hoạch đầu tư công năm 2023.</t>
    </r>
  </si>
  <si>
    <t>'Lịch UBND Huyện; Đồng chí Đặng Thị Huyền, Chủ tịch chủ trì</t>
  </si>
  <si>
    <r>
      <rPr>
        <b/>
        <sz val="12"/>
        <rFont val="Times New Roman"/>
        <charset val="134"/>
      </rPr>
      <t>8h30:</t>
    </r>
    <r>
      <rPr>
        <sz val="12"/>
        <rFont val="Times New Roman"/>
        <charset val="134"/>
      </rPr>
      <t xml:space="preserve"> Làm việc với Lãnh đạo UBND quận Long Biên và các phòng TNMT, Trung tâm PTQĐ Quận Long Biên, UBND Phường Thạch Bàn về GPMB dự án đường 22m dọc đường sắt</t>
    </r>
  </si>
  <si>
    <t>Bộ phận XD GT chuẩn bị; Bphận GPMB phối hợp</t>
  </si>
  <si>
    <t>Phòng 3.2</t>
  </si>
  <si>
    <r>
      <rPr>
        <b/>
        <sz val="12"/>
        <rFont val="Times New Roman"/>
        <charset val="134"/>
      </rPr>
      <t>10h00:</t>
    </r>
    <r>
      <rPr>
        <sz val="12"/>
        <rFont val="Times New Roman"/>
        <charset val="134"/>
      </rPr>
      <t xml:space="preserve"> Giao ban xử lý tồn tại của các dự án hạ tầng khung (đường đê Hữu Đuống…) </t>
    </r>
    <r>
      <rPr>
        <b/>
        <sz val="12"/>
        <rFont val="Times New Roman"/>
        <charset val="134"/>
      </rPr>
      <t>(theo lịch HU)</t>
    </r>
  </si>
  <si>
    <t>Tại hiện trường</t>
  </si>
  <si>
    <r>
      <rPr>
        <b/>
        <sz val="12"/>
        <rFont val="Times New Roman"/>
        <charset val="134"/>
      </rPr>
      <t>8h30</t>
    </r>
    <r>
      <rPr>
        <sz val="12"/>
        <rFont val="Times New Roman"/>
        <charset val="134"/>
      </rPr>
      <t>: Làm việc với đơn vị tư vấn về dự án Trường TH Dương Hà; THCS Phú thị</t>
    </r>
  </si>
  <si>
    <t>Đ/c Hiêu chuẩn bị</t>
  </si>
  <si>
    <t>Báo cáo phương án điều chỉnh phát sinh DA ngõ xóm Liêm Đàm Yên Thường.</t>
  </si>
  <si>
    <t>Lãnh đạo Ban, Cán bộ CBĐT; THDA</t>
  </si>
  <si>
    <r>
      <rPr>
        <b/>
        <sz val="12"/>
        <rFont val="Times New Roman"/>
        <charset val="134"/>
      </rPr>
      <t>14h00:</t>
    </r>
    <r>
      <rPr>
        <sz val="12"/>
        <rFont val="Times New Roman"/>
        <charset val="134"/>
      </rPr>
      <t xml:space="preserve"> Giao ban tiến độ hoàn thiện, quyết toán công trình trụ sở HU-HĐND-UBND Huyện</t>
    </r>
    <r>
      <rPr>
        <b/>
        <sz val="12"/>
        <rFont val="Times New Roman"/>
        <charset val="134"/>
      </rPr>
      <t xml:space="preserve"> (theo lịch HU)</t>
    </r>
  </si>
  <si>
    <r>
      <rPr>
        <b/>
        <sz val="12"/>
        <rFont val="Times New Roman"/>
        <charset val="134"/>
      </rPr>
      <t xml:space="preserve">15h30: </t>
    </r>
    <r>
      <rPr>
        <sz val="12"/>
        <rFont val="Times New Roman"/>
        <charset val="134"/>
      </rPr>
      <t>Làm việc với UBND TT Trâu Quỳ triển khai dự án - Dự án: Thoát nước Trâu Quỳ</t>
    </r>
  </si>
  <si>
    <t>Đ/c Thành + Quân chuẩn bị</t>
  </si>
  <si>
    <t>14h00: Làm việc về DTDT VSMT CCN</t>
  </si>
  <si>
    <t>Lãnh đạo Ban, Cán bộ DTDTVSMT; QLCCN</t>
  </si>
  <si>
    <t>Đ/c Lê chuẩn bị</t>
  </si>
  <si>
    <t>CCN Phú Thị</t>
  </si>
  <si>
    <t>16/9 SÁU</t>
  </si>
  <si>
    <r>
      <rPr>
        <b/>
        <sz val="12"/>
        <rFont val="Times New Roman"/>
        <charset val="134"/>
      </rPr>
      <t xml:space="preserve">8h30: </t>
    </r>
    <r>
      <rPr>
        <sz val="12"/>
        <rFont val="Times New Roman"/>
        <charset val="134"/>
      </rPr>
      <t>Báo cáo tiến độ giải ngân vốn đầu tư công, những khó khăn, vướng mắc; đấu giá đất nhỏ kẹt qui mô dưới 30 tỷ đồng.</t>
    </r>
  </si>
  <si>
    <t>Bộ phận KHTH chuẩn bị; Bphận XDGT; XD DD; QHĐG phối hợp</t>
  </si>
  <si>
    <t>P2.12</t>
  </si>
  <si>
    <r>
      <rPr>
        <b/>
        <sz val="12"/>
        <rFont val="Times New Roman"/>
        <charset val="134"/>
      </rPr>
      <t xml:space="preserve">8h30: </t>
    </r>
    <r>
      <rPr>
        <sz val="12"/>
        <rFont val="Times New Roman"/>
        <charset val="134"/>
      </rPr>
      <t>Đôn đốc, kiểm tra thi công trường MN Trung Mầu</t>
    </r>
  </si>
  <si>
    <t>Đ/c Chiến chuẩn bị</t>
  </si>
  <si>
    <t>Báo cáo phương án di chuyển điện DA ngõ xóm Lở - Đặng phần điều chỉnh bổ sung.</t>
  </si>
  <si>
    <t>Đ/c Thành chuẩn bị</t>
  </si>
  <si>
    <t>Báo cáo phương án di chuyển điện DA ngõ xóm Đổng Xuyên -  Hoàng Long phần điều chỉnh bổ sung.</t>
  </si>
  <si>
    <t>Báo cáo nội dung phát sinh và đề xuất thẩm định, phê duyệt dự án đường 22m dọc đường sắt</t>
  </si>
  <si>
    <t>Lãnh đạo Ban, Cán bộ CBĐT;TĐNB(Thành, Quân, Thìn, Quý)</t>
  </si>
  <si>
    <r>
      <rPr>
        <b/>
        <sz val="12"/>
        <rFont val="Times New Roman"/>
        <charset val="134"/>
      </rPr>
      <t xml:space="preserve">14h00: </t>
    </r>
    <r>
      <rPr>
        <sz val="12"/>
        <rFont val="Times New Roman"/>
        <charset val="134"/>
      </rPr>
      <t>Kiểm tra hiện trường một số dự án (Dự kiến)</t>
    </r>
  </si>
  <si>
    <r>
      <rPr>
        <b/>
        <sz val="12"/>
        <rFont val="Times New Roman"/>
        <charset val="134"/>
      </rPr>
      <t xml:space="preserve">15h30: </t>
    </r>
    <r>
      <rPr>
        <sz val="12"/>
        <rFont val="Times New Roman"/>
        <charset val="134"/>
      </rPr>
      <t>Họp với UBND xã Kim Sơn triển khai dự án Nạo vét, chỉnh trang, làm đường dạo, sân chơi ao Lính thôn Giao Tất B, ao Làng, ao Lò Gạch thôn Giao Tất A, xã Kim Sơn, huyện Gia Lâm.</t>
    </r>
  </si>
  <si>
    <t>Ban; UBND xã Kim Sơn; ĐVTC; ĐVTVGS</t>
  </si>
  <si>
    <t>UBND xã Kim Sơn</t>
  </si>
  <si>
    <t>17/9 BẢY</t>
  </si>
  <si>
    <r>
      <rPr>
        <b/>
        <sz val="12"/>
        <rFont val="Times New Roman"/>
        <charset val="134"/>
      </rPr>
      <t xml:space="preserve">8h30: </t>
    </r>
    <r>
      <rPr>
        <sz val="12"/>
        <rFont val="Times New Roman"/>
        <charset val="134"/>
      </rPr>
      <t>Kiểm tra hiện trường các dự án đang triển khai thi công</t>
    </r>
  </si>
  <si>
    <t>Tổ XDGT; XD DD chuẩn bị</t>
  </si>
  <si>
    <t xml:space="preserve">BAN QLDA ĐẦU TƯ XÂY DỰNG  </t>
  </si>
  <si>
    <t>CỘNG HÒA XÃ HỘI CHỦ NGHĨA VIỆT NAM</t>
  </si>
  <si>
    <t>BỘ PHẬN DTDT - CCN</t>
  </si>
  <si>
    <t>LỊCH CÔNG TÁC TUẦN</t>
  </si>
  <si>
    <t>Từ ngày 03/10/2022 đến ngày 08/10/2022</t>
  </si>
  <si>
    <t>Hai</t>
  </si>
  <si>
    <t>08h00</t>
  </si>
  <si>
    <t>Họp tổ DTDT - CCN</t>
  </si>
  <si>
    <t>Tổ DTDT - CCN</t>
  </si>
  <si>
    <t>Kiểm tra công tác bố trí ANTT tại các khu, CCN theo PA mới</t>
  </si>
  <si>
    <t>CCN</t>
  </si>
  <si>
    <t>Đ/c  Thoa + Lê</t>
  </si>
  <si>
    <t>Ba</t>
  </si>
  <si>
    <t>Đ/c Hoàng  + Lê</t>
  </si>
  <si>
    <t>CCN LN Bát Tràng</t>
  </si>
  <si>
    <t>Kiểm tra hiện trường hệ thống thoát nước, cây xanh trên địa bàn Nam Đuống</t>
  </si>
  <si>
    <t>DTDT</t>
  </si>
  <si>
    <t>Đ/c: Hiếu</t>
  </si>
  <si>
    <t>Đ/c  Hiếu + Lê</t>
  </si>
  <si>
    <t>Cụm SX làng nghề tập trung Kiêu Kỵ</t>
  </si>
  <si>
    <t>Rà soát các đơn vị vi phạm TTXD tại CCN làng nghề Bát tràng</t>
  </si>
  <si>
    <t>Đ/c Lê + Hoàng</t>
  </si>
  <si>
    <t>Lịch dự kiến UBND xã Bát Tràng</t>
  </si>
  <si>
    <t>14g00</t>
  </si>
  <si>
    <t>Kiểm tra hiện trường, thống nhất các hạng mục duy trì VSMT đối với các DA tạm bàn giao, duy trì theo chỉ đạo của UBND Huyện</t>
  </si>
  <si>
    <t>Đ/c Lê + Hiếu</t>
  </si>
  <si>
    <t>Đ/c Hoàng</t>
  </si>
  <si>
    <t>Tư</t>
  </si>
  <si>
    <t>Kiểm tra, xác nhận khối lượng nước thải; công tác đấu nối của các doanh nghiệp trong CCN Phú Thị về trạm xử lý</t>
  </si>
  <si>
    <t>Đ/c Lê; Thoa</t>
  </si>
  <si>
    <t>Kiểm tra hiện trường hệ thống thoát nước, cây xanh trên địa bàn Bắc Đuống</t>
  </si>
  <si>
    <t>Kiểm tra ANTT, PCCC, TTXD và thu giá dịch vụ CC tại CCN làng nghề Kiêu Kỵ; Bát Tràng</t>
  </si>
  <si>
    <t>Đ/c: Hiếu, Hoàng, Thoa</t>
  </si>
  <si>
    <t>CCN Bát Tràng; Kiêu Kỵ; Phú Thị</t>
  </si>
  <si>
    <t>Hội nghị kiểm tra công tác cắt tỉa cây xanh tại xã Kim Lan, Văn Đức</t>
  </si>
  <si>
    <t xml:space="preserve">NĂM
</t>
  </si>
  <si>
    <t>Làm việc với phòng Kinh Tế về thực hiện  phương án khai thác khu cây xanh tại CCN Phú Thị</t>
  </si>
  <si>
    <t>Theo lịch của phòng KT</t>
  </si>
  <si>
    <t>Sáu</t>
  </si>
  <si>
    <t>Sáng + chiều</t>
  </si>
  <si>
    <t>Làm việc với tổ chiếu sáng Công ty CP MTĐT Gia Lâm về công tác quản lý, vận hành trên địa bàn Huyện (Bao gồm cập nhật thông tin lên hệ điều hành điện tử)</t>
  </si>
  <si>
    <t>Đ/c Hiếu;  Lê</t>
  </si>
  <si>
    <t>Công ty CPMTĐT Gia Lâm</t>
  </si>
  <si>
    <t>Kiểm tra ANTT, PCCC, TTXD và thu giá dịch vụ CC tại CCN làng nghề Kiêu Kỵ; Bát Tràng, Phú Thị</t>
  </si>
  <si>
    <t>Làm việc với tổ thu giá dịch vụ VSMT  - Công ty CPMTĐT Gia Lâm về công tác thu tại địa bàn Bắc Đuống</t>
  </si>
  <si>
    <t xml:space="preserve">BẢY </t>
  </si>
  <si>
    <t>Tăng cường kiểm tra, giám sát công tác DTDT vệ sinh môi trường, chiếu sáng, thoát nước phục vụ ngày giải phóng Thủ đô 10/10/2022</t>
  </si>
  <si>
    <t xml:space="preserve">Tổ DTDT  </t>
  </si>
  <si>
    <t>Công việc thường xuyên</t>
  </si>
  <si>
    <t>6h30' - 9h và 16h - 18h30'</t>
  </si>
  <si>
    <t xml:space="preserve">Tăng cường kiểm tra, giám sát công tác DTDT vệ sinh môi trường, chiếu sáng, thoát nước; Ký xác nhận Lệnh vận chuyển rác; </t>
  </si>
  <si>
    <t>Hằng ngày</t>
  </si>
  <si>
    <t xml:space="preserve">Kiểm tra, giám sát công tác DTDT vệ sinh môi trường, chiếu sáng, thoát nước; Ký xác nhận Lệnh vận chuyển rác; </t>
  </si>
  <si>
    <t>Hải; Tiến, Hoàng; Ninh
Thực hiện thường xuyên trong Tuần</t>
  </si>
  <si>
    <t xml:space="preserve"> PHÓ GIÁM ĐỐC</t>
  </si>
  <si>
    <t>- Đ/c Giám đốc Ban QLDA ĐTXD (đề chỉ đạo);</t>
  </si>
  <si>
    <t>- Bộ phận KTHT Ban QLDA ĐTXD;</t>
  </si>
  <si>
    <t>- Các đ/c trong tổ DTDT-CCN (để th/h);</t>
  </si>
  <si>
    <t xml:space="preserve"> - Lưu: DTDT-CCN.</t>
  </si>
  <si>
    <t xml:space="preserve"> </t>
  </si>
  <si>
    <t>14h00: Làm việc với Ban NN&amp;PTNT về khớp nối 2 dự án dọc sông Cầu Bây trên địa bàn thị trấn Trâu Quỳ</t>
  </si>
  <si>
    <t>Theo GM</t>
  </si>
  <si>
    <t>Thành; ĐVTV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</si>
</sst>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6" formatCode="_(* #,##0_);_(* \(#,##0\);_(* &quot;-&quot;??_);_(@_)"/>
    <numFmt numFmtId="167" formatCode="#.##0.00"/>
  </numFmts>
  <fonts count="39">
    <font>
      <sz val="11"/>
      <color theme="1"/>
      <name val="Calibri"/>
      <charset val="134"/>
      <scheme val="minor"/>
    </font>
    <font>
      <sz val="15"/>
      <name val="Times New Roman"/>
      <charset val="134"/>
    </font>
    <font>
      <sz val="15"/>
      <name val=".VnTime"/>
      <charset val="134"/>
    </font>
    <font>
      <b/>
      <u/>
      <sz val="15"/>
      <name val="Times New Roman"/>
      <charset val="134"/>
    </font>
    <font>
      <b/>
      <sz val="15"/>
      <name val="Times New Roman"/>
      <charset val="134"/>
    </font>
    <font>
      <b/>
      <sz val="14"/>
      <name val="Times New Roman"/>
      <charset val="134"/>
    </font>
    <font>
      <sz val="14"/>
      <name val="Times New Roman"/>
      <charset val="134"/>
    </font>
    <font>
      <b/>
      <i/>
      <sz val="15"/>
      <name val="Times New Roman"/>
      <charset val="134"/>
    </font>
    <font>
      <b/>
      <sz val="15"/>
      <name val=".VnTime"/>
      <charset val="134"/>
    </font>
    <font>
      <sz val="12"/>
      <color theme="1"/>
      <name val="Times New Roman"/>
      <charset val="134"/>
    </font>
    <font>
      <sz val="12"/>
      <color theme="1"/>
      <name val=".VnTime"/>
      <charset val="134"/>
    </font>
    <font>
      <sz val="14"/>
      <color theme="1"/>
      <name val="Times New Roman"/>
      <charset val="134"/>
    </font>
    <font>
      <b/>
      <sz val="14"/>
      <color theme="1"/>
      <name val="Times New Roman"/>
      <charset val="134"/>
    </font>
    <font>
      <b/>
      <sz val="12"/>
      <color theme="1"/>
      <name val="Times New Roman"/>
      <charset val="134"/>
    </font>
    <font>
      <b/>
      <sz val="12"/>
      <name val="Times New Roman"/>
      <charset val="134"/>
    </font>
    <font>
      <sz val="12"/>
      <name val="Times New Roman"/>
      <charset val="134"/>
    </font>
    <font>
      <sz val="11"/>
      <color indexed="8"/>
      <name val="Times New Roman"/>
      <charset val="134"/>
    </font>
    <font>
      <b/>
      <i/>
      <sz val="14"/>
      <color theme="1"/>
      <name val="Times New Roman"/>
      <charset val="163"/>
    </font>
    <font>
      <sz val="10"/>
      <name val="Times New Roman"/>
      <charset val="134"/>
    </font>
    <font>
      <sz val="10"/>
      <color theme="1"/>
      <name val="Calibri"/>
      <charset val="134"/>
      <scheme val="minor"/>
    </font>
    <font>
      <sz val="11"/>
      <name val="Calibri"/>
      <charset val="134"/>
    </font>
    <font>
      <b/>
      <i/>
      <sz val="14"/>
      <name val="Times New Roman"/>
      <charset val="134"/>
    </font>
    <font>
      <b/>
      <sz val="13"/>
      <name val="Times New Roman"/>
      <charset val="134"/>
    </font>
    <font>
      <b/>
      <sz val="12"/>
      <name val=".VnTimeH"/>
      <charset val="134"/>
    </font>
    <font>
      <b/>
      <sz val="12"/>
      <color rgb="FFFF0000"/>
      <name val="Times New Roman"/>
      <charset val="134"/>
    </font>
    <font>
      <sz val="12"/>
      <color theme="0"/>
      <name val="Times New Roman"/>
      <charset val="134"/>
    </font>
    <font>
      <sz val="12"/>
      <color rgb="FFFF0000"/>
      <name val="Times New Roman"/>
      <charset val="134"/>
    </font>
    <font>
      <b/>
      <sz val="11"/>
      <name val="Times New Roman"/>
      <charset val="134"/>
    </font>
    <font>
      <sz val="12"/>
      <name val=".VnTime"/>
      <charset val="134"/>
    </font>
    <font>
      <sz val="11"/>
      <color theme="1"/>
      <name val=".VnTime"/>
      <charset val="134"/>
    </font>
    <font>
      <b/>
      <i/>
      <sz val="14"/>
      <color theme="1"/>
      <name val="Times New Roman"/>
      <charset val="134"/>
    </font>
    <font>
      <sz val="14"/>
      <color theme="1"/>
      <name val="Calibri"/>
      <charset val="134"/>
      <scheme val="minor"/>
    </font>
    <font>
      <sz val="11"/>
      <color theme="1"/>
      <name val="Calibri"/>
      <charset val="134"/>
      <scheme val="minor"/>
    </font>
    <font>
      <sz val="11"/>
      <color theme="1"/>
      <name val="Calibri"/>
      <charset val="163"/>
      <scheme val="minor"/>
    </font>
    <font>
      <sz val="12"/>
      <color theme="1"/>
      <name val="Times New Roman"/>
      <charset val="134"/>
    </font>
    <font>
      <sz val="11"/>
      <color indexed="8"/>
      <name val="Calibri"/>
      <charset val="134"/>
    </font>
    <font>
      <sz val="11"/>
      <color indexed="8"/>
      <name val="Calibri"/>
      <charset val="163"/>
    </font>
    <font>
      <b/>
      <u/>
      <sz val="12"/>
      <name val="Times New Roman"/>
      <charset val="134"/>
    </font>
    <font>
      <sz val="13"/>
      <name val="Times New Roman"/>
      <charset val="134"/>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indexed="8"/>
      </top>
      <bottom/>
      <diagonal/>
    </border>
    <border>
      <left style="thin">
        <color auto="1"/>
      </left>
      <right style="thin">
        <color auto="1"/>
      </right>
      <top style="hair">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4">
    <xf numFmtId="0" fontId="0" fillId="0" borderId="0"/>
    <xf numFmtId="0" fontId="33" fillId="0" borderId="0"/>
    <xf numFmtId="0" fontId="32" fillId="0" borderId="0"/>
    <xf numFmtId="0" fontId="28" fillId="0" borderId="0"/>
    <xf numFmtId="0" fontId="28" fillId="0" borderId="0"/>
    <xf numFmtId="0" fontId="28" fillId="0" borderId="0"/>
    <xf numFmtId="0" fontId="34" fillId="0" borderId="0"/>
    <xf numFmtId="0" fontId="36" fillId="0" borderId="0" applyFill="0" applyProtection="0"/>
    <xf numFmtId="0" fontId="35" fillId="0" borderId="0" applyFill="0" applyProtection="0"/>
    <xf numFmtId="0" fontId="15" fillId="0" borderId="0"/>
    <xf numFmtId="0" fontId="32" fillId="0" borderId="0"/>
    <xf numFmtId="43" fontId="15" fillId="0" borderId="0" applyFont="0" applyFill="0" applyBorder="0" applyAlignment="0" applyProtection="0"/>
    <xf numFmtId="0" fontId="15" fillId="0" borderId="0"/>
    <xf numFmtId="0" fontId="32" fillId="0" borderId="0"/>
  </cellStyleXfs>
  <cellXfs count="396">
    <xf numFmtId="0" fontId="0" fillId="0" borderId="0" xfId="0"/>
    <xf numFmtId="0" fontId="1" fillId="2" borderId="0" xfId="3" applyFont="1" applyFill="1"/>
    <xf numFmtId="0" fontId="1" fillId="0" borderId="0" xfId="3" applyFont="1" applyFill="1"/>
    <xf numFmtId="0" fontId="2" fillId="2" borderId="0" xfId="3" applyFont="1" applyFill="1" applyAlignment="1">
      <alignment vertical="center" wrapText="1"/>
    </xf>
    <xf numFmtId="0" fontId="2" fillId="2" borderId="0" xfId="3" applyFont="1" applyFill="1"/>
    <xf numFmtId="0" fontId="2" fillId="2" borderId="0" xfId="3" applyFont="1" applyFill="1" applyAlignment="1">
      <alignment horizontal="center" vertical="center"/>
    </xf>
    <xf numFmtId="0" fontId="1" fillId="2" borderId="0" xfId="3" applyFont="1" applyFill="1" applyAlignment="1">
      <alignment horizontal="center"/>
    </xf>
    <xf numFmtId="0" fontId="3" fillId="2" borderId="0" xfId="3" applyFont="1" applyFill="1" applyAlignment="1">
      <alignment horizontal="center"/>
    </xf>
    <xf numFmtId="0" fontId="1" fillId="2" borderId="0" xfId="3" applyFont="1" applyFill="1" applyAlignment="1">
      <alignment horizontal="center" vertical="center"/>
    </xf>
    <xf numFmtId="0" fontId="4" fillId="2" borderId="0" xfId="3" applyFont="1" applyFill="1" applyAlignment="1">
      <alignment vertical="center"/>
    </xf>
    <xf numFmtId="0" fontId="4" fillId="2" borderId="0" xfId="3" applyFont="1" applyFill="1" applyBorder="1" applyAlignment="1">
      <alignment horizontal="center" vertical="center"/>
    </xf>
    <xf numFmtId="0" fontId="4" fillId="2" borderId="0" xfId="3" applyFont="1" applyFill="1" applyBorder="1" applyAlignment="1">
      <alignment horizontal="center" vertical="top"/>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1" fillId="2" borderId="2" xfId="3" applyFont="1" applyFill="1" applyBorder="1" applyAlignment="1">
      <alignment horizontal="center" vertical="center" wrapText="1"/>
    </xf>
    <xf numFmtId="0" fontId="1" fillId="2" borderId="1" xfId="3" applyFont="1" applyFill="1" applyBorder="1" applyAlignment="1">
      <alignment horizontal="left" vertical="center" wrapText="1" shrinkToFit="1"/>
    </xf>
    <xf numFmtId="0" fontId="1" fillId="2" borderId="1" xfId="3" applyFont="1" applyFill="1" applyBorder="1" applyAlignment="1">
      <alignment horizontal="center" vertical="center" wrapText="1"/>
    </xf>
    <xf numFmtId="0" fontId="1" fillId="2" borderId="2" xfId="3" applyFont="1" applyFill="1" applyBorder="1" applyAlignment="1">
      <alignment horizontal="left" vertical="center" wrapText="1" shrinkToFit="1"/>
    </xf>
    <xf numFmtId="0" fontId="1" fillId="0" borderId="1" xfId="12" applyFont="1" applyFill="1" applyBorder="1" applyAlignment="1">
      <alignment vertical="center" wrapText="1"/>
    </xf>
    <xf numFmtId="0" fontId="1" fillId="2" borderId="1" xfId="3" applyFont="1" applyFill="1" applyBorder="1" applyAlignment="1">
      <alignment horizontal="left" vertical="center" wrapText="1"/>
    </xf>
    <xf numFmtId="0" fontId="5" fillId="0" borderId="1" xfId="3" applyFont="1" applyFill="1" applyBorder="1" applyAlignment="1">
      <alignment horizontal="center" vertical="center" wrapText="1"/>
    </xf>
    <xf numFmtId="0" fontId="1" fillId="0" borderId="1" xfId="3" applyFont="1" applyFill="1" applyBorder="1" applyAlignment="1">
      <alignment horizontal="center" vertical="center" wrapText="1"/>
    </xf>
    <xf numFmtId="0" fontId="6" fillId="2" borderId="1" xfId="3" applyFont="1" applyFill="1" applyBorder="1" applyAlignment="1">
      <alignment horizontal="left" vertical="center" wrapText="1" shrinkToFit="1"/>
    </xf>
    <xf numFmtId="0" fontId="1" fillId="2" borderId="0" xfId="3" applyFont="1" applyFill="1" applyBorder="1" applyAlignment="1">
      <alignment horizontal="left" vertical="center" wrapText="1" shrinkToFit="1"/>
    </xf>
    <xf numFmtId="0" fontId="1" fillId="2" borderId="5" xfId="3" applyFont="1" applyFill="1" applyBorder="1" applyAlignment="1">
      <alignment horizontal="left" vertical="center" wrapText="1"/>
    </xf>
    <xf numFmtId="0" fontId="5" fillId="2" borderId="1" xfId="3" applyFont="1" applyFill="1" applyBorder="1" applyAlignment="1">
      <alignment horizontal="center" vertical="center" wrapText="1"/>
    </xf>
    <xf numFmtId="0" fontId="5" fillId="0" borderId="1" xfId="3" applyFont="1" applyFill="1" applyBorder="1" applyAlignment="1">
      <alignment vertical="center" wrapText="1"/>
    </xf>
    <xf numFmtId="0" fontId="4" fillId="0" borderId="1" xfId="3" applyFont="1" applyFill="1" applyBorder="1" applyAlignment="1">
      <alignment vertical="center" wrapText="1"/>
    </xf>
    <xf numFmtId="0" fontId="1" fillId="0" borderId="1" xfId="10" applyFont="1" applyBorder="1" applyAlignment="1">
      <alignment horizontal="center" vertical="center" wrapText="1"/>
    </xf>
    <xf numFmtId="0" fontId="4" fillId="2" borderId="0" xfId="3" applyFont="1" applyFill="1" applyBorder="1" applyAlignment="1">
      <alignment horizontal="center" vertical="center" wrapText="1"/>
    </xf>
    <xf numFmtId="0" fontId="1" fillId="0" borderId="0" xfId="10" applyFont="1" applyBorder="1" applyAlignment="1">
      <alignment horizontal="left" vertical="center" wrapText="1"/>
    </xf>
    <xf numFmtId="0" fontId="7" fillId="2" borderId="0" xfId="3" applyFont="1" applyFill="1" applyAlignment="1">
      <alignment horizontal="left" vertical="center"/>
    </xf>
    <xf numFmtId="0" fontId="8" fillId="2" borderId="0" xfId="3" applyFont="1" applyFill="1" applyAlignment="1">
      <alignment horizontal="center" vertical="center"/>
    </xf>
    <xf numFmtId="0" fontId="1" fillId="2" borderId="0" xfId="3" applyFont="1" applyFill="1" applyBorder="1" applyAlignment="1">
      <alignment horizontal="center" vertical="center" wrapText="1"/>
    </xf>
    <xf numFmtId="0" fontId="1" fillId="2" borderId="0" xfId="3" applyFont="1" applyFill="1" applyAlignment="1">
      <alignment horizontal="left" vertical="center"/>
    </xf>
    <xf numFmtId="0" fontId="1" fillId="2" borderId="0" xfId="3" applyFont="1" applyFill="1" applyBorder="1" applyAlignment="1">
      <alignment vertical="center" wrapText="1"/>
    </xf>
    <xf numFmtId="0" fontId="2" fillId="2" borderId="0" xfId="3" applyFont="1" applyFill="1" applyAlignment="1">
      <alignment vertical="center"/>
    </xf>
    <xf numFmtId="0" fontId="4" fillId="2" borderId="0" xfId="3" applyFont="1" applyFill="1" applyAlignment="1">
      <alignment horizontal="left" vertical="center"/>
    </xf>
    <xf numFmtId="166" fontId="1" fillId="2" borderId="0" xfId="11" applyNumberFormat="1" applyFont="1" applyFill="1"/>
    <xf numFmtId="0" fontId="1" fillId="0" borderId="2" xfId="10" applyFont="1" applyBorder="1" applyAlignment="1">
      <alignment horizontal="center" vertical="center" wrapText="1"/>
    </xf>
    <xf numFmtId="0" fontId="1" fillId="0" borderId="1" xfId="9" applyFont="1" applyFill="1" applyBorder="1" applyAlignment="1">
      <alignment horizontal="center" vertical="center" wrapText="1"/>
    </xf>
    <xf numFmtId="0" fontId="1" fillId="2" borderId="1" xfId="3" applyFont="1" applyFill="1" applyBorder="1" applyAlignment="1">
      <alignment horizontal="center" vertical="center" wrapText="1" shrinkToFit="1"/>
    </xf>
    <xf numFmtId="0" fontId="4" fillId="2" borderId="0" xfId="3" applyFont="1" applyFill="1" applyAlignment="1">
      <alignment horizontal="center" vertical="center"/>
    </xf>
    <xf numFmtId="0" fontId="9" fillId="2" borderId="0" xfId="0" applyFont="1" applyFill="1"/>
    <xf numFmtId="0" fontId="10" fillId="2" borderId="0" xfId="3" applyFont="1" applyFill="1"/>
    <xf numFmtId="0" fontId="9" fillId="2" borderId="0" xfId="3" applyFont="1" applyFill="1"/>
    <xf numFmtId="0" fontId="9" fillId="3" borderId="0" xfId="3" applyFont="1" applyFill="1"/>
    <xf numFmtId="0" fontId="9" fillId="3" borderId="0" xfId="0" applyFont="1" applyFill="1" applyBorder="1" applyAlignment="1">
      <alignment vertical="center"/>
    </xf>
    <xf numFmtId="0" fontId="9" fillId="2" borderId="0" xfId="0" applyFont="1" applyFill="1" applyBorder="1" applyAlignment="1">
      <alignment vertical="center"/>
    </xf>
    <xf numFmtId="0" fontId="11" fillId="2" borderId="0" xfId="0" applyFont="1" applyFill="1"/>
    <xf numFmtId="0" fontId="11" fillId="2" borderId="0" xfId="0" applyFont="1" applyFill="1" applyAlignment="1">
      <alignment wrapText="1"/>
    </xf>
    <xf numFmtId="0" fontId="12" fillId="2" borderId="0" xfId="0" applyFont="1" applyFill="1" applyAlignment="1">
      <alignment vertical="top"/>
    </xf>
    <xf numFmtId="0" fontId="13" fillId="2" borderId="0" xfId="0" applyFont="1" applyFill="1" applyAlignment="1">
      <alignment horizontal="left" vertical="top"/>
    </xf>
    <xf numFmtId="0" fontId="13" fillId="2" borderId="0" xfId="3" applyFont="1" applyFill="1" applyBorder="1" applyAlignment="1">
      <alignment horizontal="center" vertical="top"/>
    </xf>
    <xf numFmtId="0" fontId="13" fillId="2" borderId="5" xfId="3" applyFont="1" applyFill="1" applyBorder="1" applyAlignment="1">
      <alignment horizontal="center" vertical="center" wrapText="1"/>
    </xf>
    <xf numFmtId="167" fontId="14" fillId="4" borderId="5" xfId="0" applyNumberFormat="1" applyFont="1" applyFill="1" applyBorder="1" applyAlignment="1">
      <alignment horizontal="justify" vertical="center" wrapText="1"/>
    </xf>
    <xf numFmtId="0" fontId="9" fillId="4" borderId="5" xfId="3" applyFont="1" applyFill="1" applyBorder="1" applyAlignment="1">
      <alignment horizontal="center" vertical="center" wrapText="1"/>
    </xf>
    <xf numFmtId="0" fontId="13" fillId="4" borderId="5" xfId="3" applyFont="1" applyFill="1" applyBorder="1" applyAlignment="1">
      <alignment horizontal="center" vertical="center" wrapText="1"/>
    </xf>
    <xf numFmtId="167" fontId="15" fillId="2" borderId="5" xfId="0" applyNumberFormat="1" applyFont="1" applyFill="1" applyBorder="1" applyAlignment="1">
      <alignment horizontal="justify" vertical="center" wrapText="1"/>
    </xf>
    <xf numFmtId="0" fontId="9" fillId="2" borderId="5"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9" fillId="3" borderId="5" xfId="0" applyFont="1" applyFill="1" applyBorder="1" applyAlignment="1">
      <alignment vertical="center" wrapText="1"/>
    </xf>
    <xf numFmtId="0" fontId="9" fillId="3" borderId="5"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5" xfId="3" applyFont="1" applyFill="1" applyBorder="1" applyAlignment="1">
      <alignment horizontal="center" vertical="center" wrapText="1"/>
    </xf>
    <xf numFmtId="167" fontId="15" fillId="2" borderId="5" xfId="0" applyNumberFormat="1" applyFont="1" applyFill="1" applyBorder="1" applyAlignment="1">
      <alignment horizontal="justify" vertical="center"/>
    </xf>
    <xf numFmtId="0" fontId="9" fillId="2" borderId="5" xfId="3" applyFont="1" applyFill="1" applyBorder="1" applyAlignment="1">
      <alignment vertical="center" wrapText="1"/>
    </xf>
    <xf numFmtId="0" fontId="15" fillId="2" borderId="5" xfId="0" applyFont="1" applyFill="1" applyBorder="1" applyAlignment="1">
      <alignment horizontal="justify" vertical="center" wrapText="1"/>
    </xf>
    <xf numFmtId="0" fontId="9" fillId="2" borderId="5" xfId="2" applyFont="1" applyFill="1" applyBorder="1" applyAlignment="1">
      <alignment horizontal="center" vertical="center" wrapText="1"/>
    </xf>
    <xf numFmtId="0" fontId="9" fillId="2" borderId="5" xfId="0" applyFont="1" applyFill="1" applyBorder="1" applyAlignment="1">
      <alignment vertical="center"/>
    </xf>
    <xf numFmtId="0" fontId="15" fillId="2" borderId="5" xfId="0" applyFont="1" applyFill="1" applyBorder="1" applyAlignment="1">
      <alignment horizontal="justify" vertical="center"/>
    </xf>
    <xf numFmtId="0" fontId="9" fillId="2" borderId="5" xfId="0" applyFont="1" applyFill="1" applyBorder="1" applyAlignment="1">
      <alignment horizontal="center" vertical="center" wrapText="1"/>
    </xf>
    <xf numFmtId="0" fontId="9" fillId="4" borderId="5" xfId="2" applyFont="1" applyFill="1" applyBorder="1" applyAlignment="1">
      <alignment horizontal="center" vertical="center" wrapText="1"/>
    </xf>
    <xf numFmtId="0" fontId="14" fillId="4" borderId="5" xfId="0" applyFont="1" applyFill="1" applyBorder="1" applyAlignment="1">
      <alignment horizontal="justify" vertical="center"/>
    </xf>
    <xf numFmtId="0" fontId="13" fillId="2" borderId="5" xfId="0" applyFont="1" applyFill="1" applyBorder="1" applyAlignment="1">
      <alignment horizontal="center" vertical="center" wrapText="1"/>
    </xf>
    <xf numFmtId="0" fontId="15" fillId="4" borderId="5" xfId="0" applyFont="1" applyFill="1" applyBorder="1" applyAlignment="1">
      <alignment horizontal="justify" vertical="center"/>
    </xf>
    <xf numFmtId="167" fontId="15" fillId="0" borderId="5" xfId="0" applyNumberFormat="1" applyFont="1" applyFill="1" applyBorder="1" applyAlignment="1">
      <alignment horizontal="justify" vertical="center" wrapText="1"/>
    </xf>
    <xf numFmtId="0" fontId="15" fillId="4" borderId="5" xfId="0" applyFont="1" applyFill="1" applyBorder="1" applyAlignment="1">
      <alignment horizontal="justify" vertical="center" wrapText="1"/>
    </xf>
    <xf numFmtId="0" fontId="9" fillId="4" borderId="5" xfId="0" applyFont="1" applyFill="1" applyBorder="1"/>
    <xf numFmtId="0" fontId="9" fillId="2" borderId="5" xfId="0" applyFont="1" applyFill="1" applyBorder="1"/>
    <xf numFmtId="0" fontId="9" fillId="2" borderId="5" xfId="0" applyFont="1" applyFill="1" applyBorder="1" applyAlignment="1">
      <alignment horizontal="justify" vertical="center" wrapText="1"/>
    </xf>
    <xf numFmtId="0" fontId="9" fillId="4" borderId="5" xfId="0" applyFont="1" applyFill="1" applyBorder="1" applyAlignment="1">
      <alignment horizontal="center" vertical="center" wrapText="1"/>
    </xf>
    <xf numFmtId="0" fontId="9" fillId="4" borderId="5" xfId="0" applyFont="1" applyFill="1" applyBorder="1" applyAlignment="1">
      <alignment horizontal="justify" vertical="center" wrapText="1"/>
    </xf>
    <xf numFmtId="167" fontId="15" fillId="4" borderId="5" xfId="0" applyNumberFormat="1" applyFont="1" applyFill="1" applyBorder="1" applyAlignment="1">
      <alignment horizontal="justify" vertical="center" wrapText="1"/>
    </xf>
    <xf numFmtId="167" fontId="14" fillId="2" borderId="5" xfId="0" applyNumberFormat="1" applyFont="1" applyFill="1" applyBorder="1" applyAlignment="1">
      <alignment horizontal="justify" vertical="center" wrapText="1"/>
    </xf>
    <xf numFmtId="0" fontId="9" fillId="2" borderId="8" xfId="0" applyFont="1" applyFill="1" applyBorder="1" applyAlignment="1">
      <alignment horizontal="center" vertical="center" wrapText="1"/>
    </xf>
    <xf numFmtId="0" fontId="16" fillId="0" borderId="5" xfId="0" applyFont="1" applyBorder="1" applyAlignment="1">
      <alignment horizontal="left" vertical="center" wrapText="1"/>
    </xf>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4" borderId="5" xfId="0" applyFont="1" applyFill="1" applyBorder="1" applyAlignment="1">
      <alignment horizontal="center" vertical="center"/>
    </xf>
    <xf numFmtId="167" fontId="14" fillId="2" borderId="5" xfId="0" applyNumberFormat="1" applyFont="1" applyFill="1" applyBorder="1" applyAlignment="1">
      <alignment horizontal="justify" vertical="center"/>
    </xf>
    <xf numFmtId="0" fontId="17" fillId="2" borderId="0" xfId="0" applyFont="1" applyFill="1" applyBorder="1" applyAlignment="1">
      <alignment horizontal="left"/>
    </xf>
    <xf numFmtId="0" fontId="9" fillId="2" borderId="0" xfId="0" applyFont="1" applyFill="1" applyBorder="1" applyAlignment="1">
      <alignment vertical="center" wrapText="1"/>
    </xf>
    <xf numFmtId="0" fontId="9" fillId="2" borderId="0" xfId="3"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0" xfId="0" applyFont="1" applyFill="1" applyAlignment="1">
      <alignment horizontal="left" vertical="center"/>
    </xf>
    <xf numFmtId="0" fontId="12" fillId="2" borderId="0" xfId="0" applyFont="1" applyFill="1"/>
    <xf numFmtId="167" fontId="18" fillId="4" borderId="5" xfId="0" applyNumberFormat="1" applyFont="1" applyFill="1" applyBorder="1" applyAlignment="1">
      <alignment horizontal="center" vertical="center" wrapText="1"/>
    </xf>
    <xf numFmtId="167" fontId="18" fillId="2" borderId="5" xfId="0" applyNumberFormat="1" applyFont="1" applyFill="1" applyBorder="1" applyAlignment="1">
      <alignment horizontal="center" vertical="center" wrapText="1"/>
    </xf>
    <xf numFmtId="0" fontId="18" fillId="3"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18" fillId="2" borderId="5" xfId="0" applyFont="1" applyFill="1" applyBorder="1" applyAlignment="1">
      <alignment horizontal="center" vertical="center" wrapText="1"/>
    </xf>
    <xf numFmtId="0" fontId="15" fillId="0" borderId="0" xfId="0" applyFont="1" applyFill="1" applyBorder="1" applyAlignment="1">
      <alignment horizontal="justify" vertical="center" wrapText="1"/>
    </xf>
    <xf numFmtId="167" fontId="18" fillId="4" borderId="5" xfId="0" applyNumberFormat="1" applyFont="1" applyFill="1" applyBorder="1" applyAlignment="1">
      <alignment vertical="center" wrapText="1"/>
    </xf>
    <xf numFmtId="0" fontId="18" fillId="4"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2" fillId="2" borderId="0" xfId="0" applyFont="1" applyFill="1" applyAlignment="1">
      <alignment wrapText="1"/>
    </xf>
    <xf numFmtId="0" fontId="0" fillId="0" borderId="0" xfId="0" applyFont="1" applyAlignment="1">
      <alignment horizontal="left" vertical="center" indent="1"/>
    </xf>
    <xf numFmtId="20" fontId="19" fillId="0" borderId="0" xfId="0" applyNumberFormat="1" applyFont="1" applyAlignment="1">
      <alignment horizontal="left" vertical="center"/>
    </xf>
    <xf numFmtId="0" fontId="19" fillId="0" borderId="0" xfId="0" applyFont="1" applyAlignment="1">
      <alignment horizontal="left" vertical="center" indent="6"/>
    </xf>
    <xf numFmtId="0" fontId="0" fillId="0" borderId="0" xfId="0" applyFont="1" applyAlignment="1">
      <alignment horizontal="center" vertical="center"/>
    </xf>
    <xf numFmtId="0" fontId="15" fillId="2" borderId="0" xfId="0" applyFont="1" applyFill="1" applyProtection="1"/>
    <xf numFmtId="0" fontId="15" fillId="2" borderId="0" xfId="0" applyFont="1" applyFill="1" applyAlignment="1" applyProtection="1">
      <alignment horizontal="center" vertical="center"/>
    </xf>
    <xf numFmtId="0" fontId="15" fillId="5" borderId="0" xfId="0" applyFont="1" applyFill="1" applyProtection="1"/>
    <xf numFmtId="0" fontId="6" fillId="2" borderId="0" xfId="0" applyFont="1" applyFill="1" applyProtection="1"/>
    <xf numFmtId="0" fontId="6" fillId="2" borderId="0" xfId="0" applyFont="1" applyFill="1" applyAlignment="1" applyProtection="1">
      <alignment wrapText="1"/>
    </xf>
    <xf numFmtId="0" fontId="20" fillId="2" borderId="0" xfId="0" applyFont="1" applyFill="1" applyProtection="1"/>
    <xf numFmtId="0" fontId="21" fillId="2" borderId="0" xfId="0" applyFont="1" applyFill="1" applyAlignment="1" applyProtection="1">
      <alignment horizontal="center"/>
    </xf>
    <xf numFmtId="0" fontId="21" fillId="2" borderId="0" xfId="0" applyFont="1" applyFill="1" applyAlignment="1" applyProtection="1">
      <alignment horizontal="center" wrapText="1"/>
    </xf>
    <xf numFmtId="0" fontId="14" fillId="5" borderId="1"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5" fillId="2" borderId="10" xfId="0" applyFont="1" applyFill="1" applyBorder="1" applyAlignment="1" applyProtection="1">
      <alignment vertical="center" wrapText="1"/>
    </xf>
    <xf numFmtId="0" fontId="15" fillId="5" borderId="10" xfId="0" applyFont="1" applyFill="1" applyBorder="1" applyAlignment="1" applyProtection="1">
      <alignment horizontal="center" vertical="center" wrapText="1"/>
    </xf>
    <xf numFmtId="0" fontId="15" fillId="2" borderId="9" xfId="0" applyFont="1" applyFill="1" applyBorder="1" applyAlignment="1" applyProtection="1">
      <alignment vertical="center" wrapText="1"/>
    </xf>
    <xf numFmtId="0" fontId="15" fillId="5" borderId="11"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xf>
    <xf numFmtId="0" fontId="15" fillId="2" borderId="11" xfId="0" applyFont="1" applyFill="1" applyBorder="1" applyAlignment="1" applyProtection="1">
      <alignment vertical="center" wrapText="1"/>
    </xf>
    <xf numFmtId="0" fontId="15" fillId="2" borderId="12" xfId="0" applyFont="1" applyFill="1" applyBorder="1" applyAlignment="1" applyProtection="1">
      <alignment vertical="center" wrapText="1"/>
    </xf>
    <xf numFmtId="0" fontId="14" fillId="2" borderId="1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0" xfId="9" applyFont="1" applyFill="1" applyBorder="1" applyAlignment="1">
      <alignment horizontal="left" vertical="center" wrapText="1"/>
    </xf>
    <xf numFmtId="0" fontId="15" fillId="2" borderId="0" xfId="9" applyFont="1" applyFill="1" applyBorder="1" applyAlignment="1">
      <alignment horizontal="center" vertical="center" wrapText="1"/>
    </xf>
    <xf numFmtId="0" fontId="15" fillId="2" borderId="0" xfId="3" applyFont="1" applyFill="1" applyBorder="1" applyAlignment="1">
      <alignment horizontal="center" vertical="center" wrapText="1"/>
    </xf>
    <xf numFmtId="0" fontId="14" fillId="2" borderId="0" xfId="0" applyFont="1" applyFill="1" applyBorder="1" applyAlignment="1">
      <alignment horizontal="left" vertical="center" wrapText="1"/>
    </xf>
    <xf numFmtId="0" fontId="15" fillId="2" borderId="0" xfId="0" applyFont="1" applyFill="1" applyBorder="1" applyAlignment="1" applyProtection="1">
      <alignment vertical="center"/>
    </xf>
    <xf numFmtId="0" fontId="15" fillId="2" borderId="0" xfId="0" applyFont="1" applyFill="1" applyAlignment="1" applyProtection="1">
      <alignment horizontal="left" vertical="center" wrapText="1"/>
    </xf>
    <xf numFmtId="0" fontId="15" fillId="2" borderId="0" xfId="0" applyFont="1" applyFill="1" applyAlignment="1" applyProtection="1">
      <alignment horizontal="center"/>
    </xf>
    <xf numFmtId="0" fontId="5" fillId="2" borderId="0" xfId="0" applyFont="1" applyFill="1" applyAlignment="1" applyProtection="1">
      <alignment horizontal="center"/>
    </xf>
    <xf numFmtId="0" fontId="15" fillId="2" borderId="0" xfId="0" applyFont="1" applyFill="1" applyAlignment="1" applyProtection="1">
      <alignment horizontal="left" vertical="center"/>
    </xf>
    <xf numFmtId="0" fontId="5" fillId="2" borderId="0" xfId="0" applyFont="1" applyFill="1" applyAlignment="1" applyProtection="1">
      <alignment wrapText="1"/>
    </xf>
    <xf numFmtId="0" fontId="14" fillId="2" borderId="0" xfId="0" applyFont="1" applyFill="1" applyAlignment="1" applyProtection="1">
      <alignment horizontal="center"/>
    </xf>
    <xf numFmtId="0" fontId="23" fillId="2" borderId="0" xfId="0" applyFont="1" applyFill="1" applyAlignment="1">
      <alignment horizontal="center" vertical="top"/>
    </xf>
    <xf numFmtId="0" fontId="15" fillId="2" borderId="0" xfId="0" applyFont="1" applyFill="1" applyAlignment="1">
      <alignment vertical="top"/>
    </xf>
    <xf numFmtId="0" fontId="15" fillId="2" borderId="0" xfId="0" applyFont="1" applyFill="1"/>
    <xf numFmtId="0" fontId="15" fillId="2" borderId="0" xfId="0" applyFont="1" applyFill="1" applyAlignment="1">
      <alignment horizontal="center" vertical="top"/>
    </xf>
    <xf numFmtId="0" fontId="15" fillId="2" borderId="0" xfId="0" applyFont="1" applyFill="1" applyAlignment="1">
      <alignment horizontal="center"/>
    </xf>
    <xf numFmtId="0" fontId="0" fillId="2" borderId="0" xfId="0" applyFill="1"/>
    <xf numFmtId="0" fontId="14" fillId="2" borderId="0" xfId="0" applyFont="1" applyFill="1" applyAlignment="1">
      <alignment horizontal="left" vertical="top"/>
    </xf>
    <xf numFmtId="0" fontId="14" fillId="2" borderId="0" xfId="0" applyFont="1" applyFill="1" applyBorder="1" applyAlignment="1">
      <alignment horizontal="center" vertical="top"/>
    </xf>
    <xf numFmtId="0" fontId="25" fillId="2" borderId="0" xfId="0" applyFont="1" applyFill="1" applyBorder="1" applyAlignment="1">
      <alignment horizontal="center" vertical="center" wrapText="1"/>
    </xf>
    <xf numFmtId="0" fontId="26" fillId="2" borderId="16" xfId="0" applyFont="1" applyFill="1" applyBorder="1" applyAlignment="1">
      <alignment horizontal="left" vertical="center" wrapText="1"/>
    </xf>
    <xf numFmtId="0" fontId="24" fillId="2" borderId="0" xfId="0" applyFont="1" applyFill="1" applyBorder="1" applyAlignment="1">
      <alignment horizontal="center" vertical="top"/>
    </xf>
    <xf numFmtId="0" fontId="27" fillId="2" borderId="23" xfId="0" applyFont="1" applyFill="1" applyBorder="1" applyAlignment="1">
      <alignment horizontal="center" vertical="center" wrapText="1"/>
    </xf>
    <xf numFmtId="0" fontId="27" fillId="2" borderId="23" xfId="3"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9"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2" borderId="23" xfId="0" applyFont="1" applyFill="1" applyBorder="1" applyAlignment="1">
      <alignment horizontal="center"/>
    </xf>
    <xf numFmtId="0" fontId="15" fillId="2" borderId="12" xfId="0" applyFont="1" applyFill="1" applyBorder="1" applyAlignment="1">
      <alignment horizontal="center"/>
    </xf>
    <xf numFmtId="0" fontId="15" fillId="2" borderId="12" xfId="0" applyFont="1" applyFill="1" applyBorder="1" applyAlignment="1"/>
    <xf numFmtId="0" fontId="15" fillId="2" borderId="4" xfId="0" applyFont="1" applyFill="1" applyBorder="1" applyAlignment="1"/>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15" xfId="0" applyFont="1" applyFill="1" applyBorder="1" applyAlignment="1">
      <alignment horizontal="center"/>
    </xf>
    <xf numFmtId="0" fontId="15" fillId="2" borderId="13" xfId="0" applyFont="1" applyFill="1" applyBorder="1" applyAlignment="1">
      <alignment horizontal="center" vertical="center" wrapText="1"/>
    </xf>
    <xf numFmtId="0" fontId="15" fillId="0" borderId="0" xfId="0" applyFont="1"/>
    <xf numFmtId="0" fontId="15" fillId="0" borderId="0" xfId="0" applyFont="1" applyAlignment="1">
      <alignment horizontal="center" vertical="center"/>
    </xf>
    <xf numFmtId="0" fontId="28" fillId="2" borderId="0" xfId="3" applyFont="1" applyFill="1"/>
    <xf numFmtId="0" fontId="9" fillId="0" borderId="0" xfId="0" applyFont="1"/>
    <xf numFmtId="0" fontId="29" fillId="2" borderId="0" xfId="3" applyFont="1" applyFill="1"/>
    <xf numFmtId="0" fontId="11" fillId="0" borderId="0" xfId="0" applyFont="1"/>
    <xf numFmtId="0" fontId="11" fillId="0" borderId="0" xfId="0" applyFont="1" applyAlignment="1">
      <alignment wrapText="1"/>
    </xf>
    <xf numFmtId="0" fontId="14" fillId="0" borderId="0" xfId="0" applyFont="1" applyAlignment="1">
      <alignment horizontal="left" vertical="top"/>
    </xf>
    <xf numFmtId="0" fontId="30" fillId="0" borderId="0" xfId="0" applyFont="1" applyAlignment="1">
      <alignment horizontal="center"/>
    </xf>
    <xf numFmtId="0" fontId="30" fillId="0" borderId="0" xfId="0" applyFont="1" applyAlignment="1">
      <alignment horizontal="center" wrapText="1"/>
    </xf>
    <xf numFmtId="0" fontId="13" fillId="0" borderId="6"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vertical="center" wrapText="1"/>
    </xf>
    <xf numFmtId="0" fontId="9" fillId="0" borderId="5" xfId="9" applyFont="1" applyFill="1" applyBorder="1" applyAlignment="1">
      <alignment horizontal="center" vertical="center" wrapText="1"/>
    </xf>
    <xf numFmtId="0" fontId="9" fillId="0" borderId="5" xfId="3" applyFont="1" applyFill="1" applyBorder="1" applyAlignment="1">
      <alignment horizontal="center" vertical="center" wrapText="1"/>
    </xf>
    <xf numFmtId="0" fontId="9" fillId="0" borderId="5" xfId="12" applyFont="1" applyFill="1" applyBorder="1" applyAlignment="1">
      <alignment horizontal="center" vertical="center" wrapText="1"/>
    </xf>
    <xf numFmtId="0" fontId="13" fillId="0" borderId="5" xfId="0" applyFont="1" applyBorder="1" applyAlignment="1">
      <alignment horizontal="center" vertical="center" wrapText="1"/>
    </xf>
    <xf numFmtId="0" fontId="9" fillId="0" borderId="5" xfId="2" applyFont="1" applyFill="1" applyBorder="1" applyAlignment="1">
      <alignment horizontal="center" vertical="center" wrapText="1"/>
    </xf>
    <xf numFmtId="0" fontId="15" fillId="0" borderId="5" xfId="0" applyFont="1" applyFill="1" applyBorder="1" applyAlignment="1">
      <alignment vertical="center" wrapText="1"/>
    </xf>
    <xf numFmtId="0" fontId="9" fillId="0" borderId="6" xfId="0" applyFont="1" applyFill="1" applyBorder="1" applyAlignment="1">
      <alignment horizontal="center" vertical="center" wrapText="1"/>
    </xf>
    <xf numFmtId="0" fontId="13" fillId="0" borderId="0" xfId="0" applyFont="1" applyBorder="1" applyAlignment="1">
      <alignment horizontal="left" vertical="center"/>
    </xf>
    <xf numFmtId="0" fontId="9" fillId="0" borderId="0" xfId="0" applyFont="1" applyBorder="1" applyAlignment="1">
      <alignment horizontal="left" vertical="center"/>
    </xf>
    <xf numFmtId="0" fontId="12" fillId="0" borderId="0" xfId="0" applyFont="1" applyBorder="1" applyAlignment="1">
      <alignment horizontal="center"/>
    </xf>
    <xf numFmtId="0" fontId="9" fillId="0" borderId="0" xfId="0" applyFont="1" applyAlignment="1">
      <alignment horizontal="left" vertical="center"/>
    </xf>
    <xf numFmtId="0" fontId="12" fillId="0" borderId="0" xfId="0" applyFont="1" applyAlignment="1">
      <alignment wrapText="1"/>
    </xf>
    <xf numFmtId="0" fontId="12" fillId="0" borderId="0" xfId="0" applyFont="1" applyAlignment="1">
      <alignment horizontal="center"/>
    </xf>
    <xf numFmtId="0" fontId="9" fillId="0" borderId="0" xfId="0" applyFont="1" applyFill="1"/>
    <xf numFmtId="0" fontId="10" fillId="0" borderId="0" xfId="3" applyFont="1" applyFill="1"/>
    <xf numFmtId="0" fontId="9" fillId="0" borderId="0" xfId="3" applyFont="1" applyFill="1"/>
    <xf numFmtId="0" fontId="0" fillId="0" borderId="0" xfId="0" applyFill="1"/>
    <xf numFmtId="0" fontId="9" fillId="0" borderId="0" xfId="0" applyFont="1" applyFill="1" applyBorder="1" applyAlignment="1">
      <alignment vertical="center"/>
    </xf>
    <xf numFmtId="0" fontId="9" fillId="0" borderId="0" xfId="0" applyFont="1" applyFill="1" applyAlignment="1">
      <alignment vertical="center"/>
    </xf>
    <xf numFmtId="0" fontId="0" fillId="0" borderId="0" xfId="0" applyFont="1" applyFill="1" applyAlignment="1"/>
    <xf numFmtId="0" fontId="0" fillId="0" borderId="0" xfId="0" applyFont="1" applyAlignment="1"/>
    <xf numFmtId="0" fontId="31" fillId="0" borderId="0" xfId="0" applyFont="1" applyFill="1" applyAlignment="1"/>
    <xf numFmtId="0" fontId="31" fillId="2" borderId="0" xfId="0" applyFont="1" applyFill="1" applyAlignment="1"/>
    <xf numFmtId="0" fontId="11" fillId="0" borderId="0" xfId="0" applyFont="1" applyFill="1"/>
    <xf numFmtId="0" fontId="11" fillId="0" borderId="0" xfId="0" applyFont="1" applyFill="1" applyAlignment="1">
      <alignment wrapText="1"/>
    </xf>
    <xf numFmtId="0" fontId="12" fillId="0" borderId="0" xfId="0" applyFont="1" applyFill="1" applyAlignment="1">
      <alignment vertical="top"/>
    </xf>
    <xf numFmtId="0" fontId="12" fillId="0" borderId="0" xfId="0" applyFont="1" applyFill="1" applyAlignment="1">
      <alignment vertical="top" wrapText="1"/>
    </xf>
    <xf numFmtId="0" fontId="13" fillId="0" borderId="0" xfId="0" applyFont="1" applyFill="1" applyAlignment="1">
      <alignment horizontal="left" vertical="top"/>
    </xf>
    <xf numFmtId="0" fontId="13" fillId="0" borderId="0" xfId="0" applyFont="1" applyFill="1" applyAlignment="1">
      <alignment horizontal="left" vertical="top" wrapText="1"/>
    </xf>
    <xf numFmtId="0" fontId="13" fillId="0" borderId="0" xfId="3" applyFont="1" applyFill="1" applyBorder="1" applyAlignment="1">
      <alignment horizontal="center" vertical="top"/>
    </xf>
    <xf numFmtId="0" fontId="13" fillId="0" borderId="0" xfId="3" applyFont="1" applyFill="1" applyBorder="1" applyAlignment="1">
      <alignment horizontal="center" vertical="top" wrapText="1"/>
    </xf>
    <xf numFmtId="0" fontId="13" fillId="0" borderId="5" xfId="3" applyFont="1" applyFill="1" applyBorder="1" applyAlignment="1">
      <alignment horizontal="center" vertical="center" wrapText="1"/>
    </xf>
    <xf numFmtId="167" fontId="15" fillId="0" borderId="5" xfId="0" applyNumberFormat="1" applyFont="1" applyFill="1" applyBorder="1" applyAlignment="1">
      <alignment horizontal="justify" vertical="center"/>
    </xf>
    <xf numFmtId="167" fontId="15" fillId="0" borderId="5" xfId="0" applyNumberFormat="1" applyFont="1" applyFill="1" applyBorder="1" applyAlignment="1">
      <alignment horizontal="center" vertical="center"/>
    </xf>
    <xf numFmtId="0" fontId="9" fillId="0" borderId="5" xfId="3" applyFont="1" applyFill="1" applyBorder="1" applyAlignment="1">
      <alignment horizontal="center" vertical="center"/>
    </xf>
    <xf numFmtId="167" fontId="15" fillId="4" borderId="5" xfId="0" applyNumberFormat="1" applyFont="1" applyFill="1" applyBorder="1" applyAlignment="1">
      <alignment horizontal="justify" vertical="center"/>
    </xf>
    <xf numFmtId="167" fontId="15" fillId="4" borderId="5" xfId="0" applyNumberFormat="1" applyFont="1" applyFill="1" applyBorder="1" applyAlignment="1">
      <alignment horizontal="center" vertical="center"/>
    </xf>
    <xf numFmtId="0" fontId="9" fillId="4" borderId="5" xfId="3" applyFont="1" applyFill="1" applyBorder="1" applyAlignment="1">
      <alignment horizontal="center" vertical="center"/>
    </xf>
    <xf numFmtId="167" fontId="14" fillId="4" borderId="5" xfId="0" applyNumberFormat="1" applyFont="1" applyFill="1" applyBorder="1" applyAlignment="1">
      <alignment horizontal="justify" vertical="center"/>
    </xf>
    <xf numFmtId="167" fontId="14" fillId="0" borderId="5" xfId="0" applyNumberFormat="1" applyFont="1" applyFill="1" applyBorder="1" applyAlignment="1">
      <alignment horizontal="justify" vertical="center"/>
    </xf>
    <xf numFmtId="0" fontId="9" fillId="0" borderId="5" xfId="0" applyFont="1" applyFill="1" applyBorder="1" applyAlignment="1">
      <alignment horizontal="center" vertical="center" wrapText="1"/>
    </xf>
    <xf numFmtId="0" fontId="9" fillId="0" borderId="5" xfId="3" applyFont="1" applyFill="1" applyBorder="1" applyAlignment="1">
      <alignment horizontal="center" vertical="center" wrapText="1"/>
    </xf>
    <xf numFmtId="167" fontId="15" fillId="0" borderId="5" xfId="0" applyNumberFormat="1" applyFont="1" applyFill="1" applyBorder="1" applyAlignment="1">
      <alignment horizontal="justify" vertical="center"/>
    </xf>
    <xf numFmtId="0" fontId="13" fillId="0" borderId="5" xfId="0" applyFont="1" applyFill="1" applyBorder="1" applyAlignment="1">
      <alignment horizontal="center" vertical="center" wrapText="1"/>
    </xf>
    <xf numFmtId="0" fontId="9" fillId="4" borderId="5" xfId="3" applyFont="1" applyFill="1" applyBorder="1"/>
    <xf numFmtId="0" fontId="9" fillId="0" borderId="5" xfId="2" applyFont="1" applyFill="1" applyBorder="1" applyAlignment="1">
      <alignment vertical="center" wrapText="1"/>
    </xf>
    <xf numFmtId="0" fontId="9" fillId="0" borderId="5" xfId="3" applyFont="1" applyFill="1" applyBorder="1"/>
    <xf numFmtId="0" fontId="9" fillId="0" borderId="5" xfId="3" applyFont="1" applyFill="1" applyBorder="1" applyAlignment="1">
      <alignment vertical="center" wrapText="1"/>
    </xf>
    <xf numFmtId="0" fontId="9" fillId="0" borderId="5" xfId="0" applyFont="1" applyFill="1" applyBorder="1" applyAlignment="1">
      <alignment horizontal="center" vertical="center"/>
    </xf>
    <xf numFmtId="0" fontId="15" fillId="0" borderId="5" xfId="0" applyFont="1" applyFill="1" applyBorder="1" applyAlignment="1">
      <alignment horizontal="justify" vertical="center" wrapText="1"/>
    </xf>
    <xf numFmtId="0" fontId="13" fillId="0" borderId="5" xfId="0" applyFont="1" applyFill="1" applyBorder="1" applyAlignment="1">
      <alignment horizontal="left" vertical="center" wrapText="1"/>
    </xf>
    <xf numFmtId="0" fontId="9" fillId="0" borderId="5" xfId="0" applyFont="1" applyFill="1" applyBorder="1"/>
    <xf numFmtId="0" fontId="13" fillId="4" borderId="5"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5" xfId="0" applyFont="1" applyFill="1" applyBorder="1" applyAlignment="1"/>
    <xf numFmtId="0" fontId="9" fillId="0" borderId="5" xfId="0" applyFont="1" applyFill="1" applyBorder="1" applyAlignment="1">
      <alignment wrapText="1"/>
    </xf>
    <xf numFmtId="0" fontId="9" fillId="0" borderId="0" xfId="0" applyFont="1" applyFill="1" applyBorder="1" applyAlignment="1">
      <alignment vertical="center" wrapText="1"/>
    </xf>
    <xf numFmtId="0" fontId="9" fillId="0" borderId="0" xfId="3"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0" xfId="0" applyFont="1" applyFill="1" applyAlignment="1">
      <alignment horizontal="left" vertical="center"/>
    </xf>
    <xf numFmtId="0" fontId="12" fillId="0" borderId="0" xfId="0" applyFont="1" applyFill="1"/>
    <xf numFmtId="0" fontId="12" fillId="0" borderId="0" xfId="0" applyFont="1" applyFill="1" applyAlignment="1">
      <alignment wrapText="1"/>
    </xf>
    <xf numFmtId="0" fontId="0" fillId="0" borderId="0" xfId="0" applyFont="1" applyFill="1" applyAlignment="1">
      <alignment horizontal="left" vertical="center" indent="1"/>
    </xf>
    <xf numFmtId="20" fontId="19" fillId="0" borderId="0" xfId="0" applyNumberFormat="1" applyFont="1" applyFill="1" applyAlignment="1">
      <alignment horizontal="left" vertical="center"/>
    </xf>
    <xf numFmtId="0" fontId="19" fillId="0" borderId="0" xfId="0" applyFont="1" applyFill="1" applyAlignment="1">
      <alignment horizontal="left" vertical="center" indent="6"/>
    </xf>
    <xf numFmtId="0" fontId="0" fillId="0" borderId="0" xfId="0" applyFont="1" applyFill="1" applyAlignment="1">
      <alignment horizontal="center" vertical="center"/>
    </xf>
    <xf numFmtId="167" fontId="18" fillId="0" borderId="5" xfId="0" applyNumberFormat="1" applyFont="1" applyFill="1" applyBorder="1" applyAlignment="1">
      <alignment vertical="center" wrapText="1"/>
    </xf>
    <xf numFmtId="167" fontId="15" fillId="0" borderId="5" xfId="0" applyNumberFormat="1" applyFont="1" applyFill="1" applyBorder="1" applyAlignment="1">
      <alignment horizontal="center" vertical="center" wrapText="1"/>
    </xf>
    <xf numFmtId="167" fontId="15" fillId="4" borderId="5" xfId="0" applyNumberFormat="1" applyFont="1" applyFill="1" applyBorder="1" applyAlignment="1">
      <alignment horizontal="center" vertical="center" wrapText="1"/>
    </xf>
    <xf numFmtId="0" fontId="0" fillId="0" borderId="30" xfId="0" applyFill="1" applyBorder="1" applyAlignment="1">
      <alignment vertical="center" wrapText="1"/>
    </xf>
    <xf numFmtId="0" fontId="0" fillId="0" borderId="0" xfId="0" applyFill="1" applyAlignment="1">
      <alignment vertical="center" wrapText="1"/>
    </xf>
    <xf numFmtId="167" fontId="18" fillId="0" borderId="5" xfId="0" applyNumberFormat="1" applyFont="1" applyFill="1" applyBorder="1" applyAlignment="1">
      <alignment horizontal="center" vertical="center" wrapText="1"/>
    </xf>
    <xf numFmtId="0" fontId="0" fillId="0" borderId="0" xfId="0" applyFill="1" applyBorder="1" applyAlignment="1">
      <alignment vertical="center" wrapText="1"/>
    </xf>
    <xf numFmtId="0" fontId="9" fillId="0" borderId="5" xfId="0" applyFont="1" applyFill="1" applyBorder="1" applyAlignment="1">
      <alignment horizontal="center"/>
    </xf>
    <xf numFmtId="0" fontId="9" fillId="0" borderId="0" xfId="0" applyFont="1" applyFill="1" applyBorder="1" applyAlignment="1">
      <alignment horizontal="center" vertical="center" wrapText="1"/>
    </xf>
    <xf numFmtId="0" fontId="11" fillId="0" borderId="0" xfId="0" applyFont="1" applyFill="1" applyAlignment="1">
      <alignment horizontal="center"/>
    </xf>
    <xf numFmtId="0" fontId="9" fillId="0" borderId="0" xfId="0" quotePrefix="1" applyFont="1" applyFill="1" applyAlignment="1">
      <alignment horizontal="left" vertical="center"/>
    </xf>
    <xf numFmtId="0" fontId="9" fillId="0" borderId="0" xfId="0" quotePrefix="1" applyFont="1" applyAlignment="1">
      <alignment horizontal="left" vertical="center"/>
    </xf>
    <xf numFmtId="0" fontId="9" fillId="2" borderId="5" xfId="2" quotePrefix="1" applyFont="1" applyFill="1" applyBorder="1" applyAlignment="1">
      <alignment horizontal="center" vertical="center" wrapText="1"/>
    </xf>
    <xf numFmtId="0" fontId="9" fillId="2" borderId="0" xfId="0" quotePrefix="1" applyFont="1" applyFill="1" applyAlignment="1">
      <alignment horizontal="left" vertical="center"/>
    </xf>
    <xf numFmtId="0" fontId="1" fillId="2" borderId="0" xfId="3" quotePrefix="1" applyFont="1" applyFill="1" applyAlignment="1">
      <alignment horizontal="left"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top"/>
    </xf>
    <xf numFmtId="0" fontId="13" fillId="0" borderId="5" xfId="3" applyFont="1" applyFill="1" applyBorder="1" applyAlignment="1">
      <alignment horizontal="center" vertical="center" wrapText="1"/>
    </xf>
    <xf numFmtId="0" fontId="17" fillId="0" borderId="0" xfId="0" applyFont="1" applyFill="1" applyBorder="1" applyAlignment="1">
      <alignment horizontal="left"/>
    </xf>
    <xf numFmtId="0" fontId="9" fillId="0" borderId="0" xfId="0" quotePrefix="1" applyFont="1" applyFill="1" applyAlignment="1">
      <alignment horizontal="left" vertical="center"/>
    </xf>
    <xf numFmtId="0" fontId="9" fillId="0" borderId="0" xfId="0" applyFont="1" applyFill="1" applyAlignment="1">
      <alignment horizontal="left" vertical="center"/>
    </xf>
    <xf numFmtId="0" fontId="12" fillId="0" borderId="0" xfId="0" applyFont="1" applyFill="1" applyBorder="1" applyAlignment="1">
      <alignment horizontal="center"/>
    </xf>
    <xf numFmtId="0" fontId="12" fillId="0" borderId="0" xfId="0" applyFont="1" applyFill="1" applyAlignment="1">
      <alignment horizontal="center"/>
    </xf>
    <xf numFmtId="0" fontId="13" fillId="0" borderId="6" xfId="3" applyFont="1" applyFill="1" applyBorder="1" applyAlignment="1">
      <alignment horizontal="center" vertical="center" wrapText="1"/>
    </xf>
    <xf numFmtId="0" fontId="13" fillId="0" borderId="7" xfId="3" applyFont="1" applyFill="1" applyBorder="1" applyAlignment="1">
      <alignment horizontal="center" vertical="center" wrapText="1"/>
    </xf>
    <xf numFmtId="0" fontId="13" fillId="0" borderId="8" xfId="3"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9" fillId="4" borderId="6" xfId="2" applyFont="1" applyFill="1" applyBorder="1" applyAlignment="1">
      <alignment horizontal="center" vertical="center" wrapText="1"/>
    </xf>
    <xf numFmtId="0" fontId="9" fillId="4" borderId="7" xfId="2" applyFont="1" applyFill="1" applyBorder="1" applyAlignment="1">
      <alignment horizontal="center" vertical="center" wrapText="1"/>
    </xf>
    <xf numFmtId="0" fontId="9" fillId="4" borderId="8" xfId="2"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4" fillId="0" borderId="0" xfId="0" applyFont="1" applyAlignment="1">
      <alignment horizontal="left" vertical="top"/>
    </xf>
    <xf numFmtId="0" fontId="13" fillId="2" borderId="0" xfId="0" applyFont="1" applyFill="1" applyAlignment="1">
      <alignment horizontal="center" vertical="center"/>
    </xf>
    <xf numFmtId="0" fontId="13" fillId="2" borderId="0" xfId="0" applyFont="1" applyFill="1" applyBorder="1" applyAlignment="1">
      <alignment horizontal="center" vertical="top"/>
    </xf>
    <xf numFmtId="0" fontId="17" fillId="0" borderId="0" xfId="0" applyFont="1" applyBorder="1" applyAlignment="1">
      <alignment horizontal="left"/>
    </xf>
    <xf numFmtId="0" fontId="9" fillId="0" borderId="0" xfId="0" quotePrefix="1" applyFont="1" applyAlignment="1">
      <alignment horizontal="left" vertical="center"/>
    </xf>
    <xf numFmtId="0" fontId="9" fillId="0" borderId="0" xfId="0" applyFont="1" applyAlignment="1">
      <alignment horizontal="left" vertical="center"/>
    </xf>
    <xf numFmtId="0" fontId="14" fillId="2" borderId="5"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4" fillId="2" borderId="0" xfId="0" applyFont="1" applyFill="1" applyAlignment="1">
      <alignment horizontal="left" vertical="top"/>
    </xf>
    <xf numFmtId="0" fontId="24" fillId="2" borderId="0" xfId="0" applyFont="1" applyFill="1" applyAlignment="1">
      <alignment horizontal="center" vertical="center"/>
    </xf>
    <xf numFmtId="0" fontId="14" fillId="2" borderId="0" xfId="0" applyFont="1" applyFill="1" applyBorder="1" applyAlignment="1">
      <alignment horizontal="center" vertical="top"/>
    </xf>
    <xf numFmtId="0" fontId="27" fillId="2" borderId="19"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14" fillId="2" borderId="26" xfId="0" applyFont="1" applyFill="1" applyBorder="1" applyAlignment="1">
      <alignment horizontal="right" vertical="top" wrapText="1"/>
    </xf>
    <xf numFmtId="0" fontId="14" fillId="2" borderId="28" xfId="0" applyFont="1" applyFill="1" applyBorder="1" applyAlignment="1">
      <alignment horizontal="right" vertical="top" wrapText="1"/>
    </xf>
    <xf numFmtId="0" fontId="14" fillId="2" borderId="27" xfId="0" quotePrefix="1" applyFont="1" applyFill="1" applyBorder="1" applyAlignment="1">
      <alignment horizontal="left" vertical="top" wrapText="1"/>
    </xf>
    <xf numFmtId="0" fontId="14" fillId="2" borderId="27" xfId="0" applyFont="1" applyFill="1" applyBorder="1" applyAlignment="1">
      <alignment horizontal="left" vertical="top" wrapText="1"/>
    </xf>
    <xf numFmtId="0" fontId="14" fillId="2" borderId="29" xfId="0" applyFont="1" applyFill="1" applyBorder="1" applyAlignment="1">
      <alignment horizontal="left" vertical="top" wrapText="1"/>
    </xf>
    <xf numFmtId="0" fontId="14" fillId="2" borderId="9"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21"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14" fillId="2" borderId="24" xfId="0" applyFont="1" applyFill="1" applyBorder="1" applyAlignment="1">
      <alignment horizontal="center" wrapText="1"/>
    </xf>
    <xf numFmtId="0" fontId="14" fillId="2" borderId="25" xfId="0" applyFont="1" applyFill="1" applyBorder="1" applyAlignment="1">
      <alignment horizontal="center" wrapText="1"/>
    </xf>
    <xf numFmtId="0" fontId="14" fillId="2" borderId="26" xfId="0" applyFont="1" applyFill="1" applyBorder="1" applyAlignment="1">
      <alignment horizontal="center" wrapText="1"/>
    </xf>
    <xf numFmtId="0" fontId="14" fillId="2" borderId="27" xfId="0" applyFont="1" applyFill="1" applyBorder="1" applyAlignment="1">
      <alignment horizontal="center" wrapText="1"/>
    </xf>
    <xf numFmtId="0" fontId="14" fillId="2" borderId="0" xfId="0" applyFont="1" applyFill="1" applyAlignment="1" applyProtection="1">
      <alignment horizontal="left" vertical="top"/>
    </xf>
    <xf numFmtId="0" fontId="5" fillId="2" borderId="0" xfId="0" applyFont="1" applyFill="1" applyAlignment="1" applyProtection="1">
      <alignment horizontal="center" vertical="center"/>
    </xf>
    <xf numFmtId="0" fontId="5" fillId="2" borderId="0" xfId="0" applyFont="1" applyFill="1" applyAlignment="1" applyProtection="1">
      <alignment horizontal="center" vertical="top"/>
    </xf>
    <xf numFmtId="0" fontId="14" fillId="5" borderId="1" xfId="0" applyFont="1" applyFill="1" applyBorder="1" applyAlignment="1" applyProtection="1">
      <alignment horizontal="center" vertical="center" wrapText="1"/>
    </xf>
    <xf numFmtId="0" fontId="22" fillId="5" borderId="1" xfId="0" applyFont="1" applyFill="1" applyBorder="1" applyAlignment="1" applyProtection="1">
      <alignment horizontal="center" vertical="center" wrapText="1"/>
    </xf>
    <xf numFmtId="0" fontId="15" fillId="2" borderId="0" xfId="0" applyFont="1" applyFill="1" applyAlignment="1" applyProtection="1">
      <alignment horizontal="left" vertical="center" wrapText="1"/>
    </xf>
    <xf numFmtId="0" fontId="21" fillId="2" borderId="0" xfId="0" applyFont="1" applyFill="1" applyAlignment="1" applyProtection="1">
      <alignment horizontal="left"/>
    </xf>
    <xf numFmtId="0" fontId="15" fillId="2" borderId="0" xfId="0" applyFont="1" applyFill="1" applyAlignment="1" applyProtection="1">
      <alignment horizontal="left" vertical="center"/>
    </xf>
    <xf numFmtId="0" fontId="14" fillId="2" borderId="9"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xf>
    <xf numFmtId="0" fontId="15" fillId="2" borderId="13" xfId="9" quotePrefix="1" applyFont="1" applyFill="1" applyBorder="1" applyAlignment="1">
      <alignment horizontal="left" vertical="center" wrapText="1"/>
    </xf>
    <xf numFmtId="0" fontId="15" fillId="2" borderId="4" xfId="9" applyFont="1" applyFill="1" applyBorder="1" applyAlignment="1">
      <alignment horizontal="left" vertical="center" wrapText="1"/>
    </xf>
    <xf numFmtId="0" fontId="15" fillId="2" borderId="13" xfId="9" applyFont="1" applyFill="1" applyBorder="1" applyAlignment="1">
      <alignment horizontal="center" vertical="center" wrapText="1"/>
    </xf>
    <xf numFmtId="0" fontId="15" fillId="2" borderId="4" xfId="9" applyFont="1" applyFill="1" applyBorder="1" applyAlignment="1">
      <alignment horizontal="center" vertical="center" wrapText="1"/>
    </xf>
    <xf numFmtId="0" fontId="15" fillId="2" borderId="14" xfId="9" quotePrefix="1" applyFont="1" applyFill="1" applyBorder="1" applyAlignment="1">
      <alignment horizontal="left" vertical="center" wrapText="1"/>
    </xf>
    <xf numFmtId="0" fontId="15" fillId="2" borderId="14" xfId="9" applyFont="1" applyFill="1" applyBorder="1" applyAlignment="1">
      <alignment horizontal="center" vertical="center" wrapText="1"/>
    </xf>
    <xf numFmtId="0" fontId="13" fillId="0" borderId="0" xfId="0" applyFont="1" applyBorder="1" applyAlignment="1">
      <alignment horizontal="center" vertical="center"/>
    </xf>
    <xf numFmtId="0" fontId="13" fillId="2" borderId="5" xfId="3" applyFont="1" applyFill="1" applyBorder="1" applyAlignment="1">
      <alignment horizontal="center" vertical="center" wrapText="1"/>
    </xf>
    <xf numFmtId="0" fontId="17" fillId="2" borderId="0" xfId="0" applyFont="1" applyFill="1" applyBorder="1" applyAlignment="1">
      <alignment horizontal="left"/>
    </xf>
    <xf numFmtId="0" fontId="9" fillId="2" borderId="0" xfId="0" quotePrefix="1" applyFont="1" applyFill="1" applyAlignment="1">
      <alignment horizontal="left" vertical="center"/>
    </xf>
    <xf numFmtId="0" fontId="9" fillId="2" borderId="0" xfId="0" applyFont="1" applyFill="1" applyAlignment="1">
      <alignment horizontal="left" vertical="center"/>
    </xf>
    <xf numFmtId="0" fontId="12" fillId="2" borderId="0" xfId="0" applyFont="1" applyFill="1" applyBorder="1" applyAlignment="1">
      <alignment horizontal="center"/>
    </xf>
    <xf numFmtId="0" fontId="12" fillId="2" borderId="0" xfId="0" applyFont="1" applyFill="1" applyAlignment="1">
      <alignment horizontal="center"/>
    </xf>
    <xf numFmtId="0" fontId="13" fillId="2" borderId="6"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8" xfId="3"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4" borderId="5" xfId="3" applyFont="1" applyFill="1" applyBorder="1" applyAlignment="1">
      <alignment horizontal="center" vertical="center" wrapText="1"/>
    </xf>
    <xf numFmtId="0" fontId="9" fillId="4" borderId="5" xfId="2" quotePrefix="1" applyFont="1" applyFill="1" applyBorder="1" applyAlignment="1">
      <alignment horizontal="center" vertical="center" wrapText="1"/>
    </xf>
    <xf numFmtId="0" fontId="9" fillId="4" borderId="5" xfId="2" applyFont="1" applyFill="1" applyBorder="1" applyAlignment="1">
      <alignment horizontal="center" vertical="center" wrapText="1"/>
    </xf>
    <xf numFmtId="0" fontId="9" fillId="2" borderId="5" xfId="2" applyFont="1" applyFill="1" applyBorder="1" applyAlignment="1">
      <alignment horizontal="center" vertical="center" wrapText="1"/>
    </xf>
    <xf numFmtId="167" fontId="18" fillId="4" borderId="5" xfId="0" applyNumberFormat="1" applyFont="1" applyFill="1" applyBorder="1" applyAlignment="1">
      <alignment horizontal="center" vertical="center" wrapText="1"/>
    </xf>
    <xf numFmtId="167" fontId="18" fillId="2" borderId="5" xfId="0" applyNumberFormat="1"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1" fillId="2" borderId="0" xfId="3" applyFont="1" applyFill="1" applyAlignment="1">
      <alignment horizontal="center"/>
    </xf>
    <xf numFmtId="0" fontId="4" fillId="2" borderId="0" xfId="3" applyFont="1" applyFill="1" applyAlignment="1">
      <alignment horizontal="center"/>
    </xf>
    <xf numFmtId="0" fontId="3" fillId="2" borderId="0" xfId="3" applyFont="1" applyFill="1" applyAlignment="1">
      <alignment horizontal="center"/>
    </xf>
    <xf numFmtId="0" fontId="4" fillId="2" borderId="0" xfId="3" applyFont="1" applyFill="1" applyAlignment="1">
      <alignment horizontal="right" vertical="center"/>
    </xf>
    <xf numFmtId="0" fontId="4" fillId="2" borderId="0" xfId="3" applyFont="1" applyFill="1" applyBorder="1" applyAlignment="1">
      <alignment horizontal="center" vertical="center"/>
    </xf>
    <xf numFmtId="0" fontId="4" fillId="2" borderId="1" xfId="3" applyFont="1" applyFill="1" applyBorder="1" applyAlignment="1">
      <alignment horizontal="center" vertical="center" wrapText="1"/>
    </xf>
    <xf numFmtId="0" fontId="4" fillId="2" borderId="0" xfId="3" applyFont="1" applyFill="1" applyAlignment="1">
      <alignment horizontal="center" vertical="center"/>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0" fontId="5" fillId="0" borderId="1" xfId="3" applyFont="1" applyFill="1" applyBorder="1" applyAlignment="1">
      <alignment horizontal="center" vertical="center" wrapText="1"/>
    </xf>
    <xf numFmtId="16" fontId="5" fillId="2" borderId="1" xfId="3" applyNumberFormat="1" applyFont="1" applyFill="1" applyBorder="1" applyAlignment="1">
      <alignment horizontal="center" vertical="center" wrapText="1"/>
    </xf>
    <xf numFmtId="0" fontId="4" fillId="2" borderId="4" xfId="3" applyFont="1" applyFill="1" applyBorder="1" applyAlignment="1">
      <alignment horizontal="center" vertical="center" wrapText="1"/>
    </xf>
    <xf numFmtId="0" fontId="1" fillId="2" borderId="2" xfId="3" applyFont="1" applyFill="1" applyBorder="1" applyAlignment="1">
      <alignment horizontal="center" vertical="center" wrapText="1"/>
    </xf>
    <xf numFmtId="0" fontId="1" fillId="2" borderId="4" xfId="3" applyFont="1" applyFill="1" applyBorder="1" applyAlignment="1">
      <alignment horizontal="center" vertical="center" wrapText="1"/>
    </xf>
    <xf numFmtId="0" fontId="1" fillId="2" borderId="1" xfId="3" applyFont="1" applyFill="1" applyBorder="1" applyAlignment="1">
      <alignment horizontal="center" vertical="center" wrapText="1"/>
    </xf>
    <xf numFmtId="0" fontId="1" fillId="0" borderId="2" xfId="3" applyFont="1" applyFill="1" applyBorder="1" applyAlignment="1">
      <alignment horizontal="center" vertical="center" wrapText="1"/>
    </xf>
    <xf numFmtId="0" fontId="1" fillId="0" borderId="4" xfId="3" applyFont="1" applyFill="1" applyBorder="1" applyAlignment="1">
      <alignment horizontal="center" vertical="center" wrapText="1"/>
    </xf>
    <xf numFmtId="0" fontId="15" fillId="0" borderId="5" xfId="0" applyFont="1" applyFill="1" applyBorder="1" applyAlignment="1">
      <alignment horizontal="center" vertical="center" wrapText="1"/>
    </xf>
  </cellXfs>
  <cellStyles count="14">
    <cellStyle name="Bình thường 2" xfId="1"/>
    <cellStyle name="Comma 2" xfId="11"/>
    <cellStyle name="Normal" xfId="0" builtinId="0"/>
    <cellStyle name="Normal 2" xfId="6"/>
    <cellStyle name="Normal 2 2" xfId="12"/>
    <cellStyle name="Normal 2 2 2" xfId="5"/>
    <cellStyle name="Normal 3" xfId="7"/>
    <cellStyle name="Normal 3 2" xfId="13"/>
    <cellStyle name="Normal 4" xfId="4"/>
    <cellStyle name="Normal 5" xfId="2"/>
    <cellStyle name="Normal 5 2" xfId="10"/>
    <cellStyle name="Normal 6" xfId="8"/>
    <cellStyle name="Normal 7" xfId="9"/>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abSelected="1" topLeftCell="A6" zoomScale="110" zoomScaleNormal="110" workbookViewId="0">
      <pane xSplit="11" ySplit="4" topLeftCell="L31" activePane="bottomRight" state="frozen"/>
      <selection pane="topRight"/>
      <selection pane="bottomLeft"/>
      <selection pane="bottomRight" activeCell="I23" sqref="I23"/>
    </sheetView>
  </sheetViews>
  <sheetFormatPr defaultColWidth="9.140625" defaultRowHeight="18.75"/>
  <cols>
    <col min="1" max="1" width="6.7109375" style="214" customWidth="1"/>
    <col min="2" max="2" width="9.28515625" style="214" customWidth="1"/>
    <col min="3" max="3" width="72.28515625" style="215" customWidth="1"/>
    <col min="4" max="4" width="12.7109375" style="215" customWidth="1"/>
    <col min="5" max="6" width="6.7109375" style="215" customWidth="1"/>
    <col min="7" max="7" width="8.42578125" style="214" customWidth="1"/>
    <col min="8" max="8" width="28.42578125" style="215" customWidth="1"/>
    <col min="9" max="9" width="17.28515625" style="214" customWidth="1"/>
    <col min="10" max="10" width="14.7109375" style="214" customWidth="1"/>
    <col min="11" max="11" width="17.7109375" style="214" hidden="1" customWidth="1"/>
    <col min="12" max="16384" width="9.140625" style="214"/>
  </cols>
  <sheetData>
    <row r="1" spans="1:11">
      <c r="A1" s="216" t="s">
        <v>0</v>
      </c>
      <c r="B1" s="216"/>
      <c r="C1" s="216"/>
      <c r="D1" s="216" t="s">
        <v>1</v>
      </c>
      <c r="E1" s="216"/>
      <c r="F1" s="216"/>
      <c r="G1" s="216"/>
      <c r="H1" s="217"/>
      <c r="I1" s="216"/>
      <c r="J1" s="216"/>
    </row>
    <row r="2" spans="1:11">
      <c r="A2" s="216" t="s">
        <v>2</v>
      </c>
      <c r="B2" s="216"/>
      <c r="C2" s="216"/>
      <c r="D2" s="216"/>
      <c r="E2" s="216"/>
      <c r="F2" s="216"/>
      <c r="G2" s="216" t="s">
        <v>3</v>
      </c>
      <c r="H2" s="217"/>
      <c r="I2" s="216"/>
      <c r="J2" s="216"/>
    </row>
    <row r="3" spans="1:11" s="204" customFormat="1" ht="15.75">
      <c r="A3" s="218"/>
      <c r="B3" s="218"/>
      <c r="C3" s="218"/>
      <c r="D3" s="218"/>
      <c r="E3" s="218"/>
      <c r="F3" s="218"/>
      <c r="G3" s="218"/>
      <c r="H3" s="219"/>
      <c r="I3" s="218"/>
      <c r="J3" s="218"/>
    </row>
    <row r="4" spans="1:11" s="205" customFormat="1" ht="31.5" customHeight="1">
      <c r="A4" s="272" t="s">
        <v>4</v>
      </c>
      <c r="B4" s="272"/>
      <c r="C4" s="272"/>
      <c r="D4" s="272"/>
      <c r="E4" s="272"/>
      <c r="F4" s="272"/>
      <c r="G4" s="272"/>
      <c r="H4" s="272"/>
      <c r="I4" s="272"/>
      <c r="J4" s="272"/>
    </row>
    <row r="5" spans="1:11" s="205" customFormat="1" ht="21" customHeight="1">
      <c r="A5" s="273" t="s">
        <v>5</v>
      </c>
      <c r="B5" s="273"/>
      <c r="C5" s="273"/>
      <c r="D5" s="273"/>
      <c r="E5" s="273"/>
      <c r="F5" s="273"/>
      <c r="G5" s="273"/>
      <c r="H5" s="273"/>
      <c r="I5" s="273"/>
      <c r="J5" s="273"/>
    </row>
    <row r="6" spans="1:11" s="205" customFormat="1" ht="15.75">
      <c r="A6" s="220"/>
      <c r="B6" s="220"/>
      <c r="C6" s="220"/>
      <c r="D6" s="220"/>
      <c r="E6" s="220"/>
      <c r="F6" s="220"/>
      <c r="G6" s="220"/>
      <c r="H6" s="221"/>
      <c r="I6" s="220"/>
      <c r="J6" s="220"/>
    </row>
    <row r="7" spans="1:11" s="206" customFormat="1" ht="33.75" customHeight="1">
      <c r="A7" s="274" t="s">
        <v>6</v>
      </c>
      <c r="B7" s="274" t="s">
        <v>7</v>
      </c>
      <c r="C7" s="274" t="s">
        <v>8</v>
      </c>
      <c r="D7" s="274" t="s">
        <v>9</v>
      </c>
      <c r="E7" s="274"/>
      <c r="F7" s="274"/>
      <c r="G7" s="274"/>
      <c r="H7" s="274" t="s">
        <v>10</v>
      </c>
      <c r="I7" s="274" t="s">
        <v>11</v>
      </c>
      <c r="J7" s="274" t="s">
        <v>12</v>
      </c>
    </row>
    <row r="8" spans="1:11" s="206" customFormat="1" ht="61.5" customHeight="1">
      <c r="A8" s="274"/>
      <c r="B8" s="274"/>
      <c r="C8" s="274"/>
      <c r="D8" s="222" t="s">
        <v>13</v>
      </c>
      <c r="E8" s="222" t="s">
        <v>14</v>
      </c>
      <c r="F8" s="222" t="s">
        <v>15</v>
      </c>
      <c r="G8" s="222" t="s">
        <v>16</v>
      </c>
      <c r="H8" s="274"/>
      <c r="I8" s="274"/>
      <c r="J8" s="274"/>
    </row>
    <row r="9" spans="1:11" s="206" customFormat="1" ht="46.5" hidden="1" customHeight="1">
      <c r="A9" s="274" t="s">
        <v>17</v>
      </c>
      <c r="B9" s="280" t="s">
        <v>18</v>
      </c>
      <c r="C9" s="223"/>
      <c r="D9" s="224"/>
      <c r="E9" s="224"/>
      <c r="F9" s="224"/>
      <c r="G9" s="225"/>
      <c r="H9" s="190"/>
      <c r="I9" s="189"/>
      <c r="J9" s="257"/>
    </row>
    <row r="10" spans="1:11" s="206" customFormat="1" ht="70.150000000000006" customHeight="1">
      <c r="A10" s="274"/>
      <c r="B10" s="281"/>
      <c r="C10" s="226" t="s">
        <v>19</v>
      </c>
      <c r="D10" s="227" t="s">
        <v>20</v>
      </c>
      <c r="E10" s="227"/>
      <c r="F10" s="227"/>
      <c r="G10" s="228" t="s">
        <v>20</v>
      </c>
      <c r="H10" s="81" t="s">
        <v>21</v>
      </c>
      <c r="I10" s="81" t="s">
        <v>22</v>
      </c>
      <c r="J10" s="98" t="s">
        <v>23</v>
      </c>
    </row>
    <row r="11" spans="1:11" s="206" customFormat="1" ht="31.5" customHeight="1">
      <c r="A11" s="274"/>
      <c r="B11" s="282"/>
      <c r="C11" s="223" t="s">
        <v>24</v>
      </c>
      <c r="D11" s="224"/>
      <c r="E11" s="224"/>
      <c r="F11" s="224" t="s">
        <v>20</v>
      </c>
      <c r="G11" s="225"/>
      <c r="H11" s="189"/>
      <c r="I11" s="189"/>
      <c r="J11" s="258" t="s">
        <v>25</v>
      </c>
    </row>
    <row r="12" spans="1:11" s="207" customFormat="1" ht="103.5" customHeight="1">
      <c r="A12" s="274"/>
      <c r="B12" s="274" t="s">
        <v>26</v>
      </c>
      <c r="C12" s="77" t="s">
        <v>27</v>
      </c>
      <c r="D12" s="81" t="s">
        <v>20</v>
      </c>
      <c r="E12" s="81"/>
      <c r="F12" s="72"/>
      <c r="G12" s="81" t="s">
        <v>28</v>
      </c>
      <c r="H12" s="81" t="s">
        <v>21</v>
      </c>
      <c r="I12" s="81" t="s">
        <v>29</v>
      </c>
      <c r="J12" s="259" t="s">
        <v>30</v>
      </c>
    </row>
    <row r="13" spans="1:11" s="207" customFormat="1" ht="52.9" customHeight="1">
      <c r="A13" s="274"/>
      <c r="B13" s="274"/>
      <c r="C13" s="77" t="s">
        <v>31</v>
      </c>
      <c r="D13" s="72"/>
      <c r="E13" s="72" t="s">
        <v>20</v>
      </c>
      <c r="F13" s="72"/>
      <c r="G13" s="72"/>
      <c r="H13" s="56" t="s">
        <v>32</v>
      </c>
      <c r="I13" s="56" t="s">
        <v>33</v>
      </c>
      <c r="J13" s="81" t="s">
        <v>34</v>
      </c>
    </row>
    <row r="14" spans="1:11" s="207" customFormat="1" ht="33.75" customHeight="1">
      <c r="A14" s="274"/>
      <c r="B14" s="274"/>
      <c r="C14" s="190" t="s">
        <v>35</v>
      </c>
      <c r="D14" s="224" t="s">
        <v>28</v>
      </c>
      <c r="E14" s="224"/>
      <c r="F14" s="224"/>
      <c r="G14" s="225"/>
      <c r="H14" s="189" t="s">
        <v>36</v>
      </c>
      <c r="I14" s="189"/>
      <c r="J14" s="258" t="s">
        <v>37</v>
      </c>
    </row>
    <row r="15" spans="1:11" s="207" customFormat="1" ht="15.75">
      <c r="A15" s="274"/>
      <c r="B15" s="274"/>
      <c r="C15" s="190"/>
      <c r="D15" s="224"/>
      <c r="E15" s="224"/>
      <c r="F15" s="224"/>
      <c r="G15" s="225"/>
      <c r="H15" s="189"/>
      <c r="I15" s="189"/>
      <c r="J15" s="258"/>
    </row>
    <row r="16" spans="1:11" s="208" customFormat="1" ht="46.15" customHeight="1">
      <c r="A16" s="274" t="s">
        <v>38</v>
      </c>
      <c r="B16" s="274" t="s">
        <v>18</v>
      </c>
      <c r="C16" s="229" t="s">
        <v>39</v>
      </c>
      <c r="D16" s="81" t="s">
        <v>20</v>
      </c>
      <c r="E16" s="81" t="s">
        <v>28</v>
      </c>
      <c r="F16" s="81"/>
      <c r="G16" s="81"/>
      <c r="H16" s="56" t="s">
        <v>40</v>
      </c>
      <c r="I16" s="81" t="s">
        <v>41</v>
      </c>
      <c r="J16" s="98" t="s">
        <v>42</v>
      </c>
      <c r="K16" s="260"/>
    </row>
    <row r="17" spans="1:13" s="209" customFormat="1" ht="51" customHeight="1">
      <c r="A17" s="274"/>
      <c r="B17" s="274"/>
      <c r="C17" s="229" t="s">
        <v>43</v>
      </c>
      <c r="D17" s="81"/>
      <c r="E17" s="81"/>
      <c r="F17" s="81" t="s">
        <v>28</v>
      </c>
      <c r="G17" s="81" t="s">
        <v>28</v>
      </c>
      <c r="H17" s="56" t="s">
        <v>44</v>
      </c>
      <c r="I17" s="81"/>
      <c r="J17" s="98" t="s">
        <v>45</v>
      </c>
      <c r="K17" s="261"/>
    </row>
    <row r="18" spans="1:13" s="209" customFormat="1" ht="33" customHeight="1">
      <c r="A18" s="274"/>
      <c r="B18" s="274"/>
      <c r="C18" s="230" t="s">
        <v>46</v>
      </c>
      <c r="D18" s="231"/>
      <c r="E18" s="231"/>
      <c r="F18" s="231"/>
      <c r="G18" s="231" t="s">
        <v>20</v>
      </c>
      <c r="H18" s="232" t="s">
        <v>47</v>
      </c>
      <c r="I18" s="231"/>
      <c r="J18" s="262" t="s">
        <v>48</v>
      </c>
      <c r="K18" s="261"/>
    </row>
    <row r="19" spans="1:13" s="210" customFormat="1" ht="32.1" customHeight="1">
      <c r="A19" s="274"/>
      <c r="B19" s="274"/>
      <c r="C19" s="233" t="s">
        <v>49</v>
      </c>
      <c r="D19" s="231"/>
      <c r="E19" s="231"/>
      <c r="F19" s="231" t="s">
        <v>28</v>
      </c>
      <c r="G19" s="231"/>
      <c r="H19" s="232"/>
      <c r="I19" s="231"/>
      <c r="J19" s="262" t="s">
        <v>50</v>
      </c>
    </row>
    <row r="20" spans="1:13" s="208" customFormat="1" ht="34.15" customHeight="1">
      <c r="A20" s="274"/>
      <c r="B20" s="283" t="s">
        <v>26</v>
      </c>
      <c r="C20" s="83" t="s">
        <v>51</v>
      </c>
      <c r="D20" s="286" t="s">
        <v>20</v>
      </c>
      <c r="E20" s="56"/>
      <c r="F20" s="56"/>
      <c r="G20" s="56"/>
      <c r="H20" s="291" t="s">
        <v>52</v>
      </c>
      <c r="I20" s="56"/>
      <c r="J20" s="294" t="s">
        <v>53</v>
      </c>
    </row>
    <row r="21" spans="1:13" s="206" customFormat="1" ht="34.15" customHeight="1">
      <c r="A21" s="274"/>
      <c r="B21" s="283"/>
      <c r="C21" s="83" t="s">
        <v>54</v>
      </c>
      <c r="D21" s="287"/>
      <c r="E21" s="227"/>
      <c r="F21" s="227"/>
      <c r="G21" s="235"/>
      <c r="H21" s="292"/>
      <c r="I21" s="81" t="s">
        <v>55</v>
      </c>
      <c r="J21" s="295"/>
    </row>
    <row r="22" spans="1:13" s="206" customFormat="1" ht="34.15" customHeight="1">
      <c r="A22" s="274"/>
      <c r="B22" s="283"/>
      <c r="C22" s="83" t="s">
        <v>56</v>
      </c>
      <c r="D22" s="287"/>
      <c r="E22" s="227"/>
      <c r="F22" s="227"/>
      <c r="G22" s="235"/>
      <c r="H22" s="292"/>
      <c r="I22" s="81" t="s">
        <v>22</v>
      </c>
      <c r="J22" s="295"/>
    </row>
    <row r="23" spans="1:13" s="206" customFormat="1" ht="37.15" customHeight="1">
      <c r="A23" s="274"/>
      <c r="B23" s="283"/>
      <c r="C23" s="83" t="s">
        <v>57</v>
      </c>
      <c r="D23" s="288"/>
      <c r="E23" s="227"/>
      <c r="F23" s="227"/>
      <c r="G23" s="235"/>
      <c r="H23" s="293"/>
      <c r="I23" s="81" t="s">
        <v>55</v>
      </c>
      <c r="J23" s="296"/>
    </row>
    <row r="24" spans="1:13" s="206" customFormat="1" ht="30" customHeight="1">
      <c r="A24" s="274"/>
      <c r="B24" s="283"/>
      <c r="C24" s="76" t="s">
        <v>58</v>
      </c>
      <c r="D24" s="236"/>
      <c r="E24" s="224"/>
      <c r="F24" s="224" t="s">
        <v>20</v>
      </c>
      <c r="G24" s="237"/>
      <c r="H24" s="238"/>
      <c r="I24" s="189" t="s">
        <v>59</v>
      </c>
      <c r="J24" s="196" t="s">
        <v>60</v>
      </c>
    </row>
    <row r="25" spans="1:13" s="207" customFormat="1" ht="30" customHeight="1">
      <c r="A25" s="274"/>
      <c r="B25" s="283"/>
      <c r="C25" s="76"/>
      <c r="D25" s="189"/>
      <c r="E25" s="190"/>
      <c r="F25" s="239"/>
      <c r="G25" s="239"/>
      <c r="H25" s="189"/>
      <c r="I25" s="195"/>
      <c r="J25" s="195"/>
    </row>
    <row r="26" spans="1:13" s="204" customFormat="1" ht="37.15" customHeight="1">
      <c r="A26" s="274" t="s">
        <v>61</v>
      </c>
      <c r="B26" s="283" t="s">
        <v>62</v>
      </c>
      <c r="C26" s="240" t="s">
        <v>63</v>
      </c>
      <c r="D26" s="195" t="s">
        <v>28</v>
      </c>
      <c r="E26" s="195"/>
      <c r="F26" s="195" t="s">
        <v>28</v>
      </c>
      <c r="G26" s="195"/>
      <c r="H26" s="192" t="s">
        <v>64</v>
      </c>
      <c r="I26" s="189" t="s">
        <v>65</v>
      </c>
      <c r="J26" s="395" t="s">
        <v>319</v>
      </c>
    </row>
    <row r="27" spans="1:13" s="204" customFormat="1" ht="37.15" customHeight="1">
      <c r="A27" s="274"/>
      <c r="B27" s="283"/>
      <c r="C27" s="241" t="s">
        <v>66</v>
      </c>
      <c r="D27" s="189"/>
      <c r="E27" s="242"/>
      <c r="F27" s="189"/>
      <c r="G27" s="189" t="s">
        <v>20</v>
      </c>
      <c r="H27" s="189" t="s">
        <v>47</v>
      </c>
      <c r="I27" s="189"/>
      <c r="J27" s="189" t="s">
        <v>48</v>
      </c>
    </row>
    <row r="28" spans="1:13" s="204" customFormat="1" ht="63" customHeight="1">
      <c r="A28" s="274"/>
      <c r="B28" s="283" t="s">
        <v>26</v>
      </c>
      <c r="C28" s="243" t="s">
        <v>67</v>
      </c>
      <c r="D28" s="81" t="s">
        <v>20</v>
      </c>
      <c r="E28" s="81" t="s">
        <v>20</v>
      </c>
      <c r="F28" s="81"/>
      <c r="G28" s="81"/>
      <c r="H28" s="81" t="s">
        <v>68</v>
      </c>
      <c r="I28" s="81" t="s">
        <v>33</v>
      </c>
      <c r="J28" s="81" t="s">
        <v>69</v>
      </c>
    </row>
    <row r="29" spans="1:13" s="204" customFormat="1" ht="34.15" customHeight="1">
      <c r="A29" s="274"/>
      <c r="B29" s="283"/>
      <c r="C29" s="243" t="s">
        <v>70</v>
      </c>
      <c r="D29" s="81"/>
      <c r="E29" s="81"/>
      <c r="F29" s="289" t="s">
        <v>28</v>
      </c>
      <c r="G29" s="289" t="s">
        <v>20</v>
      </c>
      <c r="H29" s="289" t="s">
        <v>40</v>
      </c>
      <c r="I29" s="289" t="s">
        <v>71</v>
      </c>
      <c r="J29" s="289" t="s">
        <v>53</v>
      </c>
    </row>
    <row r="30" spans="1:13" s="204" customFormat="1" ht="34.15" customHeight="1">
      <c r="A30" s="274"/>
      <c r="B30" s="283"/>
      <c r="C30" s="243" t="s">
        <v>72</v>
      </c>
      <c r="D30" s="81"/>
      <c r="E30" s="81"/>
      <c r="F30" s="290"/>
      <c r="G30" s="290"/>
      <c r="H30" s="290"/>
      <c r="I30" s="290"/>
      <c r="J30" s="290"/>
    </row>
    <row r="31" spans="1:13" s="211" customFormat="1" ht="63">
      <c r="A31" s="274"/>
      <c r="B31" s="283"/>
      <c r="C31" s="244" t="s">
        <v>73</v>
      </c>
      <c r="D31" s="245"/>
      <c r="E31" s="189" t="s">
        <v>20</v>
      </c>
      <c r="F31" s="189"/>
      <c r="G31" s="189"/>
      <c r="H31" s="189" t="s">
        <v>74</v>
      </c>
      <c r="I31" s="189"/>
      <c r="J31" s="189" t="s">
        <v>75</v>
      </c>
      <c r="M31" s="210"/>
    </row>
    <row r="32" spans="1:13" s="212" customFormat="1" ht="47.25">
      <c r="A32" s="274" t="s">
        <v>76</v>
      </c>
      <c r="B32" s="283" t="s">
        <v>18</v>
      </c>
      <c r="C32" s="76" t="s">
        <v>77</v>
      </c>
      <c r="D32" s="189" t="s">
        <v>28</v>
      </c>
      <c r="E32" s="192" t="s">
        <v>28</v>
      </c>
      <c r="F32" s="189" t="s">
        <v>28</v>
      </c>
      <c r="G32" s="195"/>
      <c r="H32" s="189" t="s">
        <v>78</v>
      </c>
      <c r="I32" s="189" t="s">
        <v>79</v>
      </c>
      <c r="J32" s="189" t="s">
        <v>319</v>
      </c>
    </row>
    <row r="33" spans="1:11" s="212" customFormat="1" ht="26.1" customHeight="1">
      <c r="A33" s="274"/>
      <c r="B33" s="283"/>
      <c r="C33" s="244" t="s">
        <v>80</v>
      </c>
      <c r="D33" s="189"/>
      <c r="E33" s="242"/>
      <c r="F33" s="189" t="s">
        <v>28</v>
      </c>
      <c r="G33" s="189"/>
      <c r="H33" s="189"/>
      <c r="I33" s="189"/>
      <c r="J33" s="189" t="s">
        <v>81</v>
      </c>
    </row>
    <row r="34" spans="1:11" s="212" customFormat="1" ht="38.1" customHeight="1">
      <c r="A34" s="274"/>
      <c r="B34" s="283"/>
      <c r="C34" s="241" t="s">
        <v>82</v>
      </c>
      <c r="D34" s="189"/>
      <c r="E34" s="242"/>
      <c r="F34" s="189"/>
      <c r="G34" s="189" t="s">
        <v>28</v>
      </c>
      <c r="H34" s="189"/>
      <c r="I34" s="189"/>
      <c r="J34" s="189" t="s">
        <v>83</v>
      </c>
    </row>
    <row r="35" spans="1:11" s="212" customFormat="1" ht="27" customHeight="1">
      <c r="A35" s="274"/>
      <c r="B35" s="283" t="s">
        <v>26</v>
      </c>
      <c r="C35" s="76" t="s">
        <v>84</v>
      </c>
      <c r="D35" s="189" t="s">
        <v>28</v>
      </c>
      <c r="E35" s="192"/>
      <c r="F35" s="189"/>
      <c r="G35" s="195"/>
      <c r="H35" s="189" t="s">
        <v>85</v>
      </c>
      <c r="I35" s="189"/>
      <c r="J35" s="189" t="s">
        <v>86</v>
      </c>
    </row>
    <row r="36" spans="1:11" s="211" customFormat="1" ht="33" customHeight="1">
      <c r="A36" s="274"/>
      <c r="B36" s="283"/>
      <c r="C36" s="241" t="s">
        <v>87</v>
      </c>
      <c r="D36" s="189"/>
      <c r="E36" s="242"/>
      <c r="F36" s="189"/>
      <c r="G36" s="189" t="s">
        <v>28</v>
      </c>
      <c r="H36" s="189"/>
      <c r="I36" s="189"/>
      <c r="J36" s="189" t="s">
        <v>83</v>
      </c>
    </row>
    <row r="37" spans="1:11" s="213" customFormat="1" ht="45.75" customHeight="1">
      <c r="A37" s="274"/>
      <c r="B37" s="283"/>
      <c r="C37" s="244" t="s">
        <v>417</v>
      </c>
      <c r="D37" s="189"/>
      <c r="E37" s="242"/>
      <c r="F37" s="189" t="s">
        <v>28</v>
      </c>
      <c r="G37" s="189"/>
      <c r="H37" s="189" t="s">
        <v>418</v>
      </c>
      <c r="I37" s="189" t="s">
        <v>419</v>
      </c>
      <c r="J37" s="189" t="s">
        <v>319</v>
      </c>
    </row>
    <row r="38" spans="1:11" s="43" customFormat="1" ht="55.15" customHeight="1">
      <c r="A38" s="274" t="s">
        <v>88</v>
      </c>
      <c r="B38" s="283" t="s">
        <v>62</v>
      </c>
      <c r="C38" s="83" t="s">
        <v>89</v>
      </c>
      <c r="D38" s="72" t="s">
        <v>20</v>
      </c>
      <c r="E38" s="72"/>
      <c r="F38" s="72"/>
      <c r="G38" s="72"/>
      <c r="H38" s="56" t="s">
        <v>90</v>
      </c>
      <c r="I38" s="56"/>
      <c r="J38" s="102" t="s">
        <v>91</v>
      </c>
    </row>
    <row r="39" spans="1:11" s="204" customFormat="1" ht="34.5" customHeight="1">
      <c r="A39" s="274"/>
      <c r="B39" s="283"/>
      <c r="C39" s="244" t="s">
        <v>92</v>
      </c>
      <c r="D39" s="189"/>
      <c r="E39" s="242"/>
      <c r="F39" s="189" t="s">
        <v>20</v>
      </c>
      <c r="G39" s="189"/>
      <c r="H39" s="189" t="s">
        <v>93</v>
      </c>
      <c r="I39" s="189"/>
      <c r="J39" s="258" t="s">
        <v>319</v>
      </c>
    </row>
    <row r="40" spans="1:11" s="208" customFormat="1" ht="69.75" customHeight="1">
      <c r="A40" s="274"/>
      <c r="B40" s="283" t="s">
        <v>26</v>
      </c>
      <c r="C40" s="77" t="s">
        <v>94</v>
      </c>
      <c r="D40" s="81" t="s">
        <v>20</v>
      </c>
      <c r="E40" s="81" t="s">
        <v>28</v>
      </c>
      <c r="F40" s="90" t="s">
        <v>28</v>
      </c>
      <c r="G40" s="90" t="s">
        <v>28</v>
      </c>
      <c r="H40" s="56" t="s">
        <v>95</v>
      </c>
      <c r="I40" s="56" t="s">
        <v>96</v>
      </c>
      <c r="J40" s="81" t="s">
        <v>319</v>
      </c>
    </row>
    <row r="41" spans="1:11" s="211" customFormat="1" ht="47.25">
      <c r="A41" s="274"/>
      <c r="B41" s="283"/>
      <c r="C41" s="77" t="s">
        <v>97</v>
      </c>
      <c r="D41" s="81" t="s">
        <v>20</v>
      </c>
      <c r="E41" s="81" t="s">
        <v>28</v>
      </c>
      <c r="F41" s="90" t="s">
        <v>28</v>
      </c>
      <c r="G41" s="90"/>
      <c r="H41" s="56" t="s">
        <v>52</v>
      </c>
      <c r="I41" s="56" t="s">
        <v>98</v>
      </c>
      <c r="J41" s="81" t="s">
        <v>99</v>
      </c>
    </row>
    <row r="42" spans="1:11" s="208" customFormat="1" ht="24" customHeight="1">
      <c r="A42" s="274"/>
      <c r="B42" s="283"/>
      <c r="C42" s="240"/>
      <c r="D42" s="189"/>
      <c r="E42" s="189"/>
      <c r="F42" s="239"/>
      <c r="G42" s="239"/>
      <c r="H42" s="192"/>
      <c r="I42" s="192"/>
      <c r="J42" s="189"/>
      <c r="K42" s="263"/>
    </row>
    <row r="43" spans="1:11" s="204" customFormat="1" ht="47.25">
      <c r="A43" s="274" t="s">
        <v>100</v>
      </c>
      <c r="B43" s="284" t="s">
        <v>62</v>
      </c>
      <c r="C43" s="241" t="s">
        <v>101</v>
      </c>
      <c r="D43" s="189" t="s">
        <v>28</v>
      </c>
      <c r="E43" s="189"/>
      <c r="F43" s="189" t="s">
        <v>28</v>
      </c>
      <c r="G43" s="189"/>
      <c r="H43" s="189" t="s">
        <v>102</v>
      </c>
      <c r="I43" s="189" t="s">
        <v>103</v>
      </c>
      <c r="J43" s="189" t="s">
        <v>60</v>
      </c>
    </row>
    <row r="44" spans="1:11" s="204" customFormat="1" ht="15.75">
      <c r="A44" s="274"/>
      <c r="B44" s="285"/>
      <c r="C44" s="241"/>
      <c r="D44" s="189"/>
      <c r="E44" s="189"/>
      <c r="F44" s="189"/>
      <c r="G44" s="189"/>
      <c r="H44" s="189"/>
      <c r="I44" s="189"/>
      <c r="J44" s="189"/>
    </row>
    <row r="45" spans="1:11" s="204" customFormat="1" ht="35.25" customHeight="1">
      <c r="A45" s="274"/>
      <c r="B45" s="234" t="s">
        <v>26</v>
      </c>
      <c r="C45" s="242"/>
      <c r="D45" s="242"/>
      <c r="E45" s="242"/>
      <c r="F45" s="242"/>
      <c r="G45" s="242"/>
      <c r="H45" s="246"/>
      <c r="I45" s="264"/>
      <c r="J45" s="264"/>
    </row>
    <row r="46" spans="1:11" ht="19.5">
      <c r="A46" s="275" t="s">
        <v>104</v>
      </c>
      <c r="B46" s="275"/>
      <c r="C46" s="247"/>
      <c r="D46" s="248"/>
      <c r="E46" s="249"/>
      <c r="F46" s="249"/>
      <c r="G46" s="249"/>
      <c r="H46" s="249"/>
      <c r="I46" s="249"/>
      <c r="J46" s="265"/>
    </row>
    <row r="47" spans="1:11">
      <c r="A47" s="276" t="s">
        <v>105</v>
      </c>
      <c r="B47" s="277"/>
      <c r="G47" s="278" t="s">
        <v>106</v>
      </c>
      <c r="H47" s="278"/>
      <c r="I47" s="266"/>
      <c r="J47" s="266"/>
    </row>
    <row r="48" spans="1:11">
      <c r="A48" s="267" t="s">
        <v>107</v>
      </c>
      <c r="B48" s="250"/>
      <c r="G48" s="251"/>
      <c r="H48" s="252"/>
    </row>
    <row r="49" spans="1:8">
      <c r="A49" s="267" t="s">
        <v>108</v>
      </c>
      <c r="B49" s="250"/>
      <c r="G49" s="251"/>
      <c r="H49" s="252"/>
    </row>
    <row r="50" spans="1:8">
      <c r="A50" s="250" t="s">
        <v>109</v>
      </c>
      <c r="B50" s="250"/>
      <c r="G50" s="251"/>
      <c r="H50" s="252"/>
    </row>
    <row r="51" spans="1:8">
      <c r="G51" s="251"/>
      <c r="H51" s="252"/>
    </row>
    <row r="52" spans="1:8">
      <c r="G52" s="279" t="s">
        <v>110</v>
      </c>
      <c r="H52" s="279"/>
    </row>
    <row r="53" spans="1:8">
      <c r="A53" s="253"/>
    </row>
    <row r="54" spans="1:8">
      <c r="A54" s="254"/>
    </row>
    <row r="55" spans="1:8">
      <c r="A55" s="255"/>
    </row>
    <row r="56" spans="1:8">
      <c r="A56" s="256"/>
    </row>
    <row r="59" spans="1:8">
      <c r="A59" s="214" t="s">
        <v>111</v>
      </c>
    </row>
  </sheetData>
  <mergeCells count="38">
    <mergeCell ref="H29:H30"/>
    <mergeCell ref="I7:I8"/>
    <mergeCell ref="I29:I30"/>
    <mergeCell ref="J7:J8"/>
    <mergeCell ref="J20:J23"/>
    <mergeCell ref="J29:J30"/>
    <mergeCell ref="G52:H52"/>
    <mergeCell ref="A7:A8"/>
    <mergeCell ref="A9:A15"/>
    <mergeCell ref="A16:A25"/>
    <mergeCell ref="A26:A31"/>
    <mergeCell ref="A32:A37"/>
    <mergeCell ref="A38:A42"/>
    <mergeCell ref="A43:A45"/>
    <mergeCell ref="B7:B8"/>
    <mergeCell ref="B9:B11"/>
    <mergeCell ref="B12:B15"/>
    <mergeCell ref="B16:B19"/>
    <mergeCell ref="B20:B25"/>
    <mergeCell ref="B26:B27"/>
    <mergeCell ref="B28:B31"/>
    <mergeCell ref="B32:B34"/>
    <mergeCell ref="A4:J4"/>
    <mergeCell ref="A5:J5"/>
    <mergeCell ref="D7:G7"/>
    <mergeCell ref="A46:B46"/>
    <mergeCell ref="A47:B47"/>
    <mergeCell ref="G47:H47"/>
    <mergeCell ref="B35:B37"/>
    <mergeCell ref="B38:B39"/>
    <mergeCell ref="B40:B42"/>
    <mergeCell ref="B43:B44"/>
    <mergeCell ref="C7:C8"/>
    <mergeCell ref="D20:D23"/>
    <mergeCell ref="F29:F30"/>
    <mergeCell ref="G29:G30"/>
    <mergeCell ref="H7:H8"/>
    <mergeCell ref="H20:H23"/>
  </mergeCells>
  <printOptions horizontalCentered="1"/>
  <pageMargins left="3.9370078740157501E-2" right="0" top="0.196850393700787" bottom="0.196850393700787" header="0.31496062992126" footer="0.196850393700787"/>
  <pageSetup paperSize="9" scale="7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N16" sqref="N16"/>
    </sheetView>
  </sheetViews>
  <sheetFormatPr defaultColWidth="8.7109375" defaultRowHeight="18.75"/>
  <cols>
    <col min="1" max="1" width="12.42578125" style="183" customWidth="1"/>
    <col min="2" max="2" width="10.7109375" style="183" customWidth="1"/>
    <col min="3" max="3" width="9.7109375" style="183" customWidth="1"/>
    <col min="4" max="4" width="53" style="184" customWidth="1"/>
    <col min="5" max="5" width="8.42578125" style="184" customWidth="1"/>
    <col min="6" max="6" width="20.42578125" style="184" customWidth="1"/>
    <col min="7" max="7" width="15.42578125" style="183" customWidth="1"/>
    <col min="8" max="8" width="18.7109375" style="183" customWidth="1"/>
    <col min="9" max="16384" width="8.7109375" style="183"/>
  </cols>
  <sheetData>
    <row r="1" spans="1:8" s="178" customFormat="1" ht="15.75">
      <c r="A1" s="297" t="s">
        <v>112</v>
      </c>
      <c r="B1" s="297"/>
      <c r="C1" s="297"/>
      <c r="D1" s="297"/>
      <c r="E1" s="297"/>
      <c r="F1" s="297"/>
      <c r="G1" s="297"/>
      <c r="H1" s="297"/>
    </row>
    <row r="2" spans="1:8" s="178" customFormat="1" ht="23.25" customHeight="1">
      <c r="A2" s="297" t="s">
        <v>113</v>
      </c>
      <c r="B2" s="297"/>
      <c r="C2" s="297"/>
      <c r="D2" s="297"/>
      <c r="E2" s="297"/>
      <c r="F2" s="297"/>
      <c r="G2" s="297"/>
      <c r="H2" s="297"/>
    </row>
    <row r="3" spans="1:8" s="178" customFormat="1" ht="15.75">
      <c r="A3" s="185"/>
      <c r="B3" s="185"/>
      <c r="C3" s="185"/>
      <c r="D3" s="185"/>
      <c r="E3" s="185"/>
      <c r="F3" s="185"/>
      <c r="G3" s="185"/>
      <c r="H3" s="185"/>
    </row>
    <row r="4" spans="1:8" s="179" customFormat="1" ht="29.25" customHeight="1">
      <c r="A4" s="298" t="s">
        <v>114</v>
      </c>
      <c r="B4" s="298"/>
      <c r="C4" s="298"/>
      <c r="D4" s="298"/>
      <c r="E4" s="298"/>
      <c r="F4" s="298"/>
      <c r="G4" s="298"/>
      <c r="H4" s="298"/>
    </row>
    <row r="5" spans="1:8" s="180" customFormat="1" ht="21" customHeight="1">
      <c r="A5" s="299" t="s">
        <v>115</v>
      </c>
      <c r="B5" s="299"/>
      <c r="C5" s="299"/>
      <c r="D5" s="299"/>
      <c r="E5" s="299"/>
      <c r="F5" s="299"/>
      <c r="G5" s="299"/>
      <c r="H5" s="299"/>
    </row>
    <row r="6" spans="1:8" ht="19.5">
      <c r="A6" s="186"/>
      <c r="B6" s="186"/>
      <c r="C6" s="186"/>
      <c r="D6" s="187"/>
      <c r="E6" s="187"/>
      <c r="F6" s="187"/>
    </row>
    <row r="7" spans="1:8" s="150" customFormat="1" ht="59.25" customHeight="1">
      <c r="A7" s="303" t="s">
        <v>116</v>
      </c>
      <c r="B7" s="303" t="s">
        <v>117</v>
      </c>
      <c r="C7" s="303"/>
      <c r="D7" s="303" t="s">
        <v>118</v>
      </c>
      <c r="E7" s="303" t="s">
        <v>119</v>
      </c>
      <c r="F7" s="303" t="s">
        <v>120</v>
      </c>
      <c r="G7" s="303" t="s">
        <v>121</v>
      </c>
      <c r="H7" s="303" t="s">
        <v>122</v>
      </c>
    </row>
    <row r="8" spans="1:8" s="150" customFormat="1" ht="0.75" customHeight="1">
      <c r="A8" s="303"/>
      <c r="B8" s="303"/>
      <c r="C8" s="303"/>
      <c r="D8" s="303"/>
      <c r="E8" s="303"/>
      <c r="F8" s="303"/>
      <c r="G8" s="303"/>
      <c r="H8" s="303"/>
    </row>
    <row r="9" spans="1:8" s="181" customFormat="1" ht="43.5" customHeight="1">
      <c r="A9" s="304" t="s">
        <v>123</v>
      </c>
      <c r="B9" s="304" t="s">
        <v>18</v>
      </c>
      <c r="C9" s="189" t="s">
        <v>124</v>
      </c>
      <c r="D9" s="190" t="s">
        <v>125</v>
      </c>
      <c r="E9" s="191"/>
      <c r="F9" s="189"/>
      <c r="G9" s="191" t="s">
        <v>126</v>
      </c>
      <c r="H9" s="192" t="s">
        <v>127</v>
      </c>
    </row>
    <row r="10" spans="1:8" s="181" customFormat="1" ht="36" customHeight="1">
      <c r="A10" s="305"/>
      <c r="B10" s="305"/>
      <c r="C10" s="189" t="s">
        <v>128</v>
      </c>
      <c r="D10" s="190" t="s">
        <v>129</v>
      </c>
      <c r="E10" s="191"/>
      <c r="F10" s="189"/>
      <c r="G10" s="193" t="s">
        <v>130</v>
      </c>
      <c r="H10" s="192" t="s">
        <v>127</v>
      </c>
    </row>
    <row r="11" spans="1:8" s="181" customFormat="1" ht="36" customHeight="1">
      <c r="A11" s="305"/>
      <c r="B11" s="305" t="s">
        <v>26</v>
      </c>
      <c r="C11" s="189" t="s">
        <v>131</v>
      </c>
      <c r="D11" s="190" t="s">
        <v>132</v>
      </c>
      <c r="E11" s="191"/>
      <c r="F11" s="189"/>
      <c r="G11" s="193" t="s">
        <v>130</v>
      </c>
      <c r="H11" s="192" t="s">
        <v>127</v>
      </c>
    </row>
    <row r="12" spans="1:8" s="181" customFormat="1" ht="35.25" customHeight="1">
      <c r="A12" s="305"/>
      <c r="B12" s="307"/>
      <c r="C12" s="189"/>
      <c r="D12" s="190"/>
      <c r="E12" s="191"/>
      <c r="F12" s="189"/>
      <c r="G12" s="193"/>
      <c r="H12" s="192"/>
    </row>
    <row r="13" spans="1:8" s="181" customFormat="1" ht="60" customHeight="1">
      <c r="A13" s="304" t="s">
        <v>133</v>
      </c>
      <c r="B13" s="306" t="s">
        <v>18</v>
      </c>
      <c r="C13" s="189" t="s">
        <v>134</v>
      </c>
      <c r="D13" s="190" t="s">
        <v>135</v>
      </c>
      <c r="E13" s="191"/>
      <c r="F13" s="189"/>
      <c r="G13" s="193" t="s">
        <v>130</v>
      </c>
      <c r="H13" s="192" t="s">
        <v>127</v>
      </c>
    </row>
    <row r="14" spans="1:8" s="182" customFormat="1" ht="60.75" customHeight="1">
      <c r="A14" s="305"/>
      <c r="B14" s="306"/>
      <c r="C14" s="189" t="s">
        <v>124</v>
      </c>
      <c r="D14" s="190" t="s">
        <v>125</v>
      </c>
      <c r="E14" s="189"/>
      <c r="F14" s="192"/>
      <c r="G14" s="191" t="s">
        <v>126</v>
      </c>
      <c r="H14" s="192" t="s">
        <v>127</v>
      </c>
    </row>
    <row r="15" spans="1:8" s="181" customFormat="1" ht="38.25" customHeight="1">
      <c r="A15" s="305"/>
      <c r="B15" s="188" t="s">
        <v>26</v>
      </c>
      <c r="C15" s="189" t="s">
        <v>131</v>
      </c>
      <c r="D15" s="190" t="s">
        <v>136</v>
      </c>
      <c r="E15" s="195"/>
      <c r="F15" s="192"/>
      <c r="G15" s="193" t="s">
        <v>130</v>
      </c>
      <c r="H15" s="192" t="s">
        <v>127</v>
      </c>
    </row>
    <row r="16" spans="1:8" s="181" customFormat="1" ht="70.5" customHeight="1">
      <c r="A16" s="304" t="s">
        <v>137</v>
      </c>
      <c r="B16" s="304" t="s">
        <v>18</v>
      </c>
      <c r="C16" s="189" t="s">
        <v>134</v>
      </c>
      <c r="D16" s="196" t="s">
        <v>138</v>
      </c>
      <c r="E16" s="189"/>
      <c r="F16" s="192"/>
      <c r="G16" s="193" t="s">
        <v>130</v>
      </c>
      <c r="H16" s="192" t="s">
        <v>127</v>
      </c>
    </row>
    <row r="17" spans="1:8" s="181" customFormat="1" ht="70.5" customHeight="1">
      <c r="A17" s="305"/>
      <c r="B17" s="305"/>
      <c r="C17" s="189" t="s">
        <v>134</v>
      </c>
      <c r="D17" s="196" t="s">
        <v>139</v>
      </c>
      <c r="E17" s="189"/>
      <c r="F17" s="192"/>
      <c r="G17" s="193" t="s">
        <v>140</v>
      </c>
      <c r="H17" s="192" t="s">
        <v>127</v>
      </c>
    </row>
    <row r="18" spans="1:8" s="182" customFormat="1" ht="51.75" customHeight="1">
      <c r="A18" s="305"/>
      <c r="B18" s="307"/>
      <c r="C18" s="189" t="s">
        <v>124</v>
      </c>
      <c r="D18" s="190" t="s">
        <v>125</v>
      </c>
      <c r="E18" s="189"/>
      <c r="F18" s="192"/>
      <c r="G18" s="191" t="s">
        <v>126</v>
      </c>
      <c r="H18" s="192" t="s">
        <v>127</v>
      </c>
    </row>
    <row r="19" spans="1:8" s="182" customFormat="1" ht="58.5" customHeight="1">
      <c r="A19" s="305"/>
      <c r="B19" s="188" t="s">
        <v>26</v>
      </c>
      <c r="C19" s="197" t="s">
        <v>131</v>
      </c>
      <c r="D19" s="196"/>
      <c r="E19" s="189"/>
      <c r="F19" s="192"/>
      <c r="G19" s="193"/>
      <c r="H19" s="192"/>
    </row>
    <row r="20" spans="1:8" s="181" customFormat="1" ht="63.75" customHeight="1">
      <c r="A20" s="304" t="s">
        <v>141</v>
      </c>
      <c r="B20" s="304" t="s">
        <v>18</v>
      </c>
      <c r="C20" s="189" t="s">
        <v>134</v>
      </c>
      <c r="D20" s="190" t="s">
        <v>142</v>
      </c>
      <c r="E20" s="189"/>
      <c r="F20" s="192"/>
      <c r="G20" s="193" t="s">
        <v>130</v>
      </c>
      <c r="H20" s="192" t="s">
        <v>127</v>
      </c>
    </row>
    <row r="21" spans="1:8" s="182" customFormat="1" ht="35.65" customHeight="1">
      <c r="A21" s="305"/>
      <c r="B21" s="307"/>
      <c r="C21" s="189" t="s">
        <v>124</v>
      </c>
      <c r="D21" s="190" t="s">
        <v>125</v>
      </c>
      <c r="E21" s="189"/>
      <c r="F21" s="192"/>
      <c r="G21" s="191" t="s">
        <v>126</v>
      </c>
      <c r="H21" s="192" t="s">
        <v>127</v>
      </c>
    </row>
    <row r="22" spans="1:8" s="181" customFormat="1" ht="40.15" customHeight="1">
      <c r="A22" s="305"/>
      <c r="B22" s="188" t="s">
        <v>26</v>
      </c>
      <c r="C22" s="189" t="s">
        <v>143</v>
      </c>
      <c r="D22" s="190" t="s">
        <v>144</v>
      </c>
      <c r="E22" s="189"/>
      <c r="F22" s="192"/>
      <c r="G22" s="193" t="s">
        <v>130</v>
      </c>
      <c r="H22" s="192" t="s">
        <v>127</v>
      </c>
    </row>
    <row r="23" spans="1:8" ht="34.5" customHeight="1">
      <c r="A23" s="304" t="s">
        <v>145</v>
      </c>
      <c r="B23" s="304" t="s">
        <v>18</v>
      </c>
      <c r="C23" s="197" t="s">
        <v>134</v>
      </c>
      <c r="D23" s="190" t="s">
        <v>146</v>
      </c>
      <c r="E23" s="196"/>
      <c r="F23" s="196"/>
      <c r="G23" s="193" t="s">
        <v>130</v>
      </c>
      <c r="H23" s="192" t="s">
        <v>127</v>
      </c>
    </row>
    <row r="24" spans="1:8" s="182" customFormat="1" ht="37.9" customHeight="1">
      <c r="A24" s="305"/>
      <c r="B24" s="307"/>
      <c r="C24" s="189" t="s">
        <v>124</v>
      </c>
      <c r="D24" s="190" t="s">
        <v>125</v>
      </c>
      <c r="E24" s="189"/>
      <c r="F24" s="192"/>
      <c r="G24" s="191" t="s">
        <v>126</v>
      </c>
      <c r="H24" s="192" t="s">
        <v>127</v>
      </c>
    </row>
    <row r="25" spans="1:8" ht="28.5" customHeight="1">
      <c r="A25" s="305"/>
      <c r="B25" s="188" t="s">
        <v>26</v>
      </c>
      <c r="C25" s="189" t="s">
        <v>131</v>
      </c>
      <c r="D25" s="190" t="s">
        <v>146</v>
      </c>
      <c r="E25" s="196"/>
      <c r="F25" s="196"/>
      <c r="G25" s="193" t="s">
        <v>140</v>
      </c>
      <c r="H25" s="192" t="s">
        <v>127</v>
      </c>
    </row>
    <row r="26" spans="1:8" ht="39.75" customHeight="1">
      <c r="A26" s="306" t="s">
        <v>147</v>
      </c>
      <c r="B26" s="188" t="s">
        <v>18</v>
      </c>
      <c r="C26" s="189" t="s">
        <v>134</v>
      </c>
      <c r="D26" s="190" t="s">
        <v>148</v>
      </c>
      <c r="E26" s="196"/>
      <c r="F26" s="196"/>
      <c r="G26" s="193" t="s">
        <v>140</v>
      </c>
      <c r="H26" s="192" t="s">
        <v>127</v>
      </c>
    </row>
    <row r="27" spans="1:8" ht="30" customHeight="1">
      <c r="A27" s="306"/>
      <c r="B27" s="194" t="s">
        <v>26</v>
      </c>
      <c r="C27" s="189" t="s">
        <v>131</v>
      </c>
      <c r="D27" s="190" t="s">
        <v>149</v>
      </c>
      <c r="E27" s="196"/>
      <c r="F27" s="196"/>
      <c r="G27" s="193" t="s">
        <v>140</v>
      </c>
      <c r="H27" s="192" t="s">
        <v>150</v>
      </c>
    </row>
    <row r="28" spans="1:8">
      <c r="A28" s="198"/>
      <c r="B28" s="198"/>
      <c r="C28" s="199"/>
      <c r="D28" s="199"/>
      <c r="E28" s="199"/>
      <c r="F28" s="199"/>
      <c r="G28" s="199"/>
      <c r="H28" s="199"/>
    </row>
    <row r="29" spans="1:8" ht="19.5">
      <c r="A29" s="300" t="s">
        <v>104</v>
      </c>
      <c r="B29" s="300"/>
      <c r="C29" s="300"/>
      <c r="F29" s="200"/>
    </row>
    <row r="30" spans="1:8">
      <c r="A30" s="301" t="s">
        <v>105</v>
      </c>
      <c r="B30" s="302"/>
      <c r="C30" s="302"/>
      <c r="F30" s="202"/>
    </row>
    <row r="31" spans="1:8">
      <c r="A31" s="268" t="s">
        <v>107</v>
      </c>
      <c r="B31" s="201"/>
      <c r="C31" s="201"/>
      <c r="F31" s="202"/>
    </row>
    <row r="32" spans="1:8">
      <c r="A32" s="268" t="s">
        <v>108</v>
      </c>
      <c r="B32" s="201"/>
      <c r="C32" s="201"/>
      <c r="F32" s="202"/>
    </row>
    <row r="33" spans="1:6">
      <c r="A33" s="201" t="s">
        <v>109</v>
      </c>
      <c r="B33" s="201"/>
      <c r="C33" s="201"/>
      <c r="F33" s="202"/>
    </row>
    <row r="34" spans="1:6">
      <c r="F34" s="203"/>
    </row>
  </sheetData>
  <mergeCells count="25">
    <mergeCell ref="A30:C30"/>
    <mergeCell ref="A7:A8"/>
    <mergeCell ref="A9:A12"/>
    <mergeCell ref="A13:A15"/>
    <mergeCell ref="A16:A19"/>
    <mergeCell ref="A20:A22"/>
    <mergeCell ref="A23:A25"/>
    <mergeCell ref="A26:A27"/>
    <mergeCell ref="B9:B10"/>
    <mergeCell ref="B11:B12"/>
    <mergeCell ref="B13:B14"/>
    <mergeCell ref="B16:B18"/>
    <mergeCell ref="B20:B21"/>
    <mergeCell ref="B23:B24"/>
    <mergeCell ref="B7:C8"/>
    <mergeCell ref="A1:H1"/>
    <mergeCell ref="A2:H2"/>
    <mergeCell ref="A4:H4"/>
    <mergeCell ref="A5:H5"/>
    <mergeCell ref="A29:C29"/>
    <mergeCell ref="D7:D8"/>
    <mergeCell ref="E7:E8"/>
    <mergeCell ref="F7:F8"/>
    <mergeCell ref="G7:G8"/>
    <mergeCell ref="H7:H8"/>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zoomScale="85" zoomScaleNormal="85" workbookViewId="0">
      <selection activeCell="E16" sqref="E16"/>
    </sheetView>
  </sheetViews>
  <sheetFormatPr defaultColWidth="9.140625" defaultRowHeight="17.25"/>
  <cols>
    <col min="1" max="2" width="4.7109375" style="148" customWidth="1"/>
    <col min="3" max="3" width="7.140625" style="148" customWidth="1"/>
    <col min="4" max="4" width="6.7109375" style="149" customWidth="1"/>
    <col min="5" max="5" width="102.7109375" style="149" customWidth="1"/>
    <col min="6" max="6" width="10.42578125" style="150" customWidth="1"/>
    <col min="7" max="8" width="8.42578125" style="150" customWidth="1"/>
    <col min="9" max="9" width="8.7109375" style="150" customWidth="1"/>
    <col min="10" max="11" width="9" style="150" customWidth="1"/>
    <col min="12" max="12" width="20.42578125" style="151" customWidth="1"/>
    <col min="13" max="13" width="21.42578125" style="152" customWidth="1"/>
    <col min="14" max="14" width="12.42578125" style="150" customWidth="1"/>
    <col min="15" max="16384" width="9.140625" style="153"/>
  </cols>
  <sheetData>
    <row r="1" spans="1:20" ht="15.75">
      <c r="A1" s="308" t="s">
        <v>151</v>
      </c>
      <c r="B1" s="308"/>
      <c r="C1" s="308"/>
      <c r="D1" s="308"/>
      <c r="E1" s="308"/>
      <c r="F1" s="308"/>
      <c r="G1" s="308"/>
      <c r="H1" s="308"/>
      <c r="I1" s="308"/>
      <c r="J1" s="308"/>
      <c r="K1" s="308"/>
      <c r="L1" s="308"/>
      <c r="M1" s="308"/>
      <c r="N1" s="308"/>
    </row>
    <row r="2" spans="1:20" ht="15.75">
      <c r="A2" s="308" t="s">
        <v>152</v>
      </c>
      <c r="B2" s="308"/>
      <c r="C2" s="308"/>
      <c r="D2" s="308"/>
      <c r="E2" s="308"/>
      <c r="F2" s="308"/>
      <c r="G2" s="308"/>
      <c r="H2" s="308"/>
      <c r="I2" s="308"/>
      <c r="J2" s="308"/>
      <c r="K2" s="308"/>
      <c r="L2" s="308"/>
      <c r="M2" s="308"/>
      <c r="N2" s="308"/>
    </row>
    <row r="3" spans="1:20" ht="15.75">
      <c r="A3" s="154"/>
      <c r="B3" s="154"/>
      <c r="C3" s="154"/>
      <c r="D3" s="154"/>
      <c r="E3" s="154"/>
      <c r="F3" s="154"/>
      <c r="G3" s="154"/>
      <c r="H3" s="154"/>
      <c r="I3" s="154"/>
      <c r="J3" s="154"/>
      <c r="K3" s="154"/>
      <c r="L3" s="154"/>
      <c r="M3" s="154"/>
      <c r="N3" s="154"/>
    </row>
    <row r="4" spans="1:20" ht="15.75">
      <c r="A4" s="309" t="s">
        <v>114</v>
      </c>
      <c r="B4" s="309"/>
      <c r="C4" s="309"/>
      <c r="D4" s="309"/>
      <c r="E4" s="309"/>
      <c r="F4" s="309"/>
      <c r="G4" s="309"/>
      <c r="H4" s="309"/>
      <c r="I4" s="309"/>
      <c r="J4" s="309"/>
      <c r="K4" s="309"/>
      <c r="L4" s="309"/>
      <c r="M4" s="309"/>
      <c r="N4" s="309"/>
    </row>
    <row r="5" spans="1:20" ht="15.75">
      <c r="A5" s="310" t="s">
        <v>153</v>
      </c>
      <c r="B5" s="310"/>
      <c r="C5" s="310"/>
      <c r="D5" s="310"/>
      <c r="E5" s="310"/>
      <c r="F5" s="310"/>
      <c r="G5" s="310"/>
      <c r="H5" s="310"/>
      <c r="I5" s="310"/>
      <c r="J5" s="310"/>
      <c r="K5" s="310"/>
      <c r="L5" s="310"/>
      <c r="M5" s="310"/>
      <c r="N5" s="310"/>
    </row>
    <row r="6" spans="1:20" ht="15.75">
      <c r="A6" s="155"/>
      <c r="B6" s="155"/>
      <c r="C6" s="155"/>
      <c r="D6" s="155"/>
      <c r="E6" s="156"/>
      <c r="F6" s="157"/>
      <c r="G6" s="158"/>
      <c r="H6" s="158"/>
      <c r="I6" s="158"/>
      <c r="J6" s="158"/>
      <c r="K6" s="158"/>
      <c r="L6" s="155"/>
      <c r="M6" s="155"/>
      <c r="N6" s="155"/>
    </row>
    <row r="7" spans="1:20" ht="15" customHeight="1">
      <c r="A7" s="329" t="s">
        <v>116</v>
      </c>
      <c r="B7" s="330"/>
      <c r="C7" s="327" t="s">
        <v>117</v>
      </c>
      <c r="D7" s="327"/>
      <c r="E7" s="319" t="s">
        <v>118</v>
      </c>
      <c r="F7" s="311" t="s">
        <v>154</v>
      </c>
      <c r="G7" s="312"/>
      <c r="H7" s="312"/>
      <c r="I7" s="312"/>
      <c r="J7" s="312"/>
      <c r="K7" s="313"/>
      <c r="L7" s="327" t="s">
        <v>120</v>
      </c>
      <c r="M7" s="327" t="s">
        <v>121</v>
      </c>
      <c r="N7" s="327" t="s">
        <v>122</v>
      </c>
    </row>
    <row r="8" spans="1:20" ht="42.75" customHeight="1">
      <c r="A8" s="331"/>
      <c r="B8" s="332"/>
      <c r="C8" s="328"/>
      <c r="D8" s="328"/>
      <c r="E8" s="320"/>
      <c r="F8" s="159" t="s">
        <v>155</v>
      </c>
      <c r="G8" s="160" t="s">
        <v>156</v>
      </c>
      <c r="H8" s="160" t="s">
        <v>157</v>
      </c>
      <c r="I8" s="160" t="s">
        <v>158</v>
      </c>
      <c r="J8" s="160" t="s">
        <v>159</v>
      </c>
      <c r="K8" s="160" t="s">
        <v>160</v>
      </c>
      <c r="L8" s="328"/>
      <c r="M8" s="328"/>
      <c r="N8" s="328"/>
    </row>
    <row r="9" spans="1:20" ht="15.75" customHeight="1">
      <c r="A9" s="333" t="s">
        <v>161</v>
      </c>
      <c r="B9" s="334"/>
      <c r="C9" s="319" t="s">
        <v>18</v>
      </c>
      <c r="D9" s="161" t="s">
        <v>134</v>
      </c>
      <c r="E9" s="162" t="s">
        <v>162</v>
      </c>
      <c r="F9" s="161" t="s">
        <v>28</v>
      </c>
      <c r="G9" s="161"/>
      <c r="H9" s="161"/>
      <c r="I9" s="161"/>
      <c r="J9" s="161"/>
      <c r="K9" s="161"/>
      <c r="L9" s="161"/>
      <c r="M9" s="170" t="s">
        <v>163</v>
      </c>
      <c r="N9" s="161" t="s">
        <v>164</v>
      </c>
    </row>
    <row r="10" spans="1:20" ht="15.75">
      <c r="A10" s="335"/>
      <c r="B10" s="336"/>
      <c r="C10" s="320"/>
      <c r="D10" s="132" t="s">
        <v>134</v>
      </c>
      <c r="E10" s="163" t="s">
        <v>165</v>
      </c>
      <c r="F10" s="132"/>
      <c r="G10" s="132" t="s">
        <v>28</v>
      </c>
      <c r="H10" s="132"/>
      <c r="I10" s="132"/>
      <c r="J10" s="132"/>
      <c r="K10" s="132"/>
      <c r="L10" s="132"/>
      <c r="M10" s="171" t="s">
        <v>163</v>
      </c>
      <c r="N10" s="132" t="s">
        <v>164</v>
      </c>
    </row>
    <row r="11" spans="1:20" ht="15.75">
      <c r="A11" s="335"/>
      <c r="B11" s="336"/>
      <c r="C11" s="320"/>
      <c r="D11" s="132" t="str">
        <f>+D10</f>
        <v>8h00</v>
      </c>
      <c r="E11" s="164" t="s">
        <v>166</v>
      </c>
      <c r="F11" s="132"/>
      <c r="G11" s="132"/>
      <c r="H11" s="132"/>
      <c r="I11" s="132" t="s">
        <v>28</v>
      </c>
      <c r="J11" s="132"/>
      <c r="K11" s="132"/>
      <c r="L11" s="132"/>
      <c r="M11" s="171" t="s">
        <v>163</v>
      </c>
      <c r="N11" s="132" t="s">
        <v>164</v>
      </c>
    </row>
    <row r="12" spans="1:20" ht="15.75">
      <c r="A12" s="335"/>
      <c r="B12" s="336"/>
      <c r="C12" s="320"/>
      <c r="D12" s="132" t="s">
        <v>134</v>
      </c>
      <c r="E12" s="164" t="s">
        <v>167</v>
      </c>
      <c r="F12" s="132"/>
      <c r="G12" s="132"/>
      <c r="H12" s="132"/>
      <c r="I12" s="132"/>
      <c r="J12" s="132" t="s">
        <v>28</v>
      </c>
      <c r="K12" s="132"/>
      <c r="L12" s="132"/>
      <c r="M12" s="171" t="s">
        <v>163</v>
      </c>
      <c r="N12" s="132" t="s">
        <v>164</v>
      </c>
    </row>
    <row r="13" spans="1:20" ht="15.75">
      <c r="A13" s="335"/>
      <c r="B13" s="336"/>
      <c r="C13" s="321"/>
      <c r="D13" s="132" t="s">
        <v>134</v>
      </c>
      <c r="E13" s="164" t="s">
        <v>168</v>
      </c>
      <c r="F13" s="132"/>
      <c r="G13" s="132"/>
      <c r="H13" s="132" t="s">
        <v>28</v>
      </c>
      <c r="I13" s="132"/>
      <c r="J13" s="172"/>
      <c r="K13" s="172"/>
      <c r="L13" s="132"/>
      <c r="M13" s="171" t="s">
        <v>163</v>
      </c>
      <c r="N13" s="132" t="s">
        <v>164</v>
      </c>
    </row>
    <row r="14" spans="1:20" ht="15.75">
      <c r="A14" s="335"/>
      <c r="B14" s="336"/>
      <c r="C14" s="322"/>
      <c r="D14" s="134" t="s">
        <v>134</v>
      </c>
      <c r="E14" s="165" t="s">
        <v>169</v>
      </c>
      <c r="F14" s="166"/>
      <c r="G14" s="166"/>
      <c r="H14" s="166"/>
      <c r="I14" s="166"/>
      <c r="J14" s="173"/>
      <c r="K14" s="174" t="s">
        <v>28</v>
      </c>
      <c r="L14" s="132"/>
      <c r="M14" s="175" t="s">
        <v>163</v>
      </c>
      <c r="N14" s="132" t="s">
        <v>164</v>
      </c>
    </row>
    <row r="15" spans="1:20" ht="15.75">
      <c r="A15" s="314">
        <v>14</v>
      </c>
      <c r="B15" s="316" t="s">
        <v>170</v>
      </c>
      <c r="C15" s="319" t="s">
        <v>26</v>
      </c>
      <c r="D15" s="161" t="s">
        <v>143</v>
      </c>
      <c r="E15" s="162" t="s">
        <v>162</v>
      </c>
      <c r="F15" s="161" t="s">
        <v>28</v>
      </c>
      <c r="G15" s="161"/>
      <c r="H15" s="161"/>
      <c r="I15" s="161"/>
      <c r="J15" s="161"/>
      <c r="K15" s="161"/>
      <c r="L15" s="161"/>
      <c r="M15" s="170" t="s">
        <v>163</v>
      </c>
      <c r="N15" s="161" t="s">
        <v>164</v>
      </c>
    </row>
    <row r="16" spans="1:20" ht="15.75">
      <c r="A16" s="314"/>
      <c r="B16" s="317"/>
      <c r="C16" s="320"/>
      <c r="D16" s="132" t="s">
        <v>143</v>
      </c>
      <c r="E16" s="163" t="s">
        <v>165</v>
      </c>
      <c r="F16" s="132"/>
      <c r="G16" s="132" t="s">
        <v>28</v>
      </c>
      <c r="H16" s="132"/>
      <c r="I16" s="132"/>
      <c r="J16" s="132"/>
      <c r="K16" s="132"/>
      <c r="L16" s="132"/>
      <c r="M16" s="171" t="s">
        <v>163</v>
      </c>
      <c r="N16" s="132" t="s">
        <v>164</v>
      </c>
      <c r="T16" s="153">
        <f>30*40</f>
        <v>1200</v>
      </c>
    </row>
    <row r="17" spans="1:20" ht="15.75">
      <c r="A17" s="314"/>
      <c r="B17" s="317"/>
      <c r="C17" s="320"/>
      <c r="D17" s="132" t="str">
        <f>+D16</f>
        <v>14h00</v>
      </c>
      <c r="E17" s="164" t="s">
        <v>166</v>
      </c>
      <c r="F17" s="132"/>
      <c r="G17" s="132"/>
      <c r="H17" s="132"/>
      <c r="I17" s="132" t="s">
        <v>28</v>
      </c>
      <c r="J17" s="132"/>
      <c r="K17" s="132"/>
      <c r="L17" s="132"/>
      <c r="M17" s="171" t="s">
        <v>163</v>
      </c>
      <c r="N17" s="132" t="s">
        <v>164</v>
      </c>
      <c r="T17" s="153">
        <f>+T16/3</f>
        <v>400</v>
      </c>
    </row>
    <row r="18" spans="1:20" ht="15.75">
      <c r="A18" s="314"/>
      <c r="B18" s="317"/>
      <c r="C18" s="320"/>
      <c r="D18" s="132" t="s">
        <v>143</v>
      </c>
      <c r="E18" s="164" t="s">
        <v>167</v>
      </c>
      <c r="F18" s="132"/>
      <c r="G18" s="132"/>
      <c r="H18" s="132"/>
      <c r="I18" s="132"/>
      <c r="J18" s="132" t="s">
        <v>28</v>
      </c>
      <c r="K18" s="132"/>
      <c r="L18" s="132"/>
      <c r="M18" s="171" t="s">
        <v>163</v>
      </c>
      <c r="N18" s="132" t="s">
        <v>164</v>
      </c>
    </row>
    <row r="19" spans="1:20" ht="15.75">
      <c r="A19" s="314"/>
      <c r="B19" s="317"/>
      <c r="C19" s="320"/>
      <c r="D19" s="132" t="str">
        <f>+D17</f>
        <v>14h00</v>
      </c>
      <c r="E19" s="164" t="s">
        <v>168</v>
      </c>
      <c r="F19" s="132"/>
      <c r="G19" s="132"/>
      <c r="H19" s="132" t="s">
        <v>28</v>
      </c>
      <c r="I19" s="132"/>
      <c r="J19" s="172"/>
      <c r="K19" s="172"/>
      <c r="L19" s="132"/>
      <c r="M19" s="171" t="s">
        <v>163</v>
      </c>
      <c r="N19" s="132" t="s">
        <v>164</v>
      </c>
    </row>
    <row r="20" spans="1:20" ht="15.75">
      <c r="A20" s="315"/>
      <c r="B20" s="318"/>
      <c r="C20" s="322"/>
      <c r="D20" s="134" t="s">
        <v>143</v>
      </c>
      <c r="E20" s="165" t="s">
        <v>169</v>
      </c>
      <c r="F20" s="166"/>
      <c r="G20" s="166"/>
      <c r="H20" s="166"/>
      <c r="I20" s="166"/>
      <c r="J20" s="173"/>
      <c r="K20" s="174" t="s">
        <v>28</v>
      </c>
      <c r="L20" s="132"/>
      <c r="M20" s="176" t="s">
        <v>163</v>
      </c>
      <c r="N20" s="177" t="s">
        <v>171</v>
      </c>
    </row>
    <row r="21" spans="1:20" ht="15.75" customHeight="1">
      <c r="A21" s="333" t="s">
        <v>172</v>
      </c>
      <c r="B21" s="334"/>
      <c r="C21" s="319" t="s">
        <v>18</v>
      </c>
      <c r="D21" s="161" t="s">
        <v>134</v>
      </c>
      <c r="E21" s="162" t="s">
        <v>162</v>
      </c>
      <c r="F21" s="161" t="s">
        <v>28</v>
      </c>
      <c r="G21" s="161"/>
      <c r="H21" s="161"/>
      <c r="I21" s="161"/>
      <c r="J21" s="161"/>
      <c r="K21" s="161"/>
      <c r="L21" s="161"/>
      <c r="M21" s="170" t="s">
        <v>163</v>
      </c>
      <c r="N21" s="161" t="s">
        <v>164</v>
      </c>
    </row>
    <row r="22" spans="1:20" ht="15.75">
      <c r="A22" s="335"/>
      <c r="B22" s="336"/>
      <c r="C22" s="320"/>
      <c r="D22" s="132" t="s">
        <v>134</v>
      </c>
      <c r="E22" s="163" t="s">
        <v>173</v>
      </c>
      <c r="F22" s="132"/>
      <c r="G22" s="132" t="s">
        <v>28</v>
      </c>
      <c r="H22" s="132"/>
      <c r="I22" s="132"/>
      <c r="J22" s="132"/>
      <c r="K22" s="132"/>
      <c r="L22" s="132"/>
      <c r="M22" s="171" t="s">
        <v>163</v>
      </c>
      <c r="N22" s="132" t="s">
        <v>164</v>
      </c>
    </row>
    <row r="23" spans="1:20" ht="15.75">
      <c r="A23" s="335"/>
      <c r="B23" s="336"/>
      <c r="C23" s="320"/>
      <c r="D23" s="132" t="str">
        <f>+D22</f>
        <v>8h00</v>
      </c>
      <c r="E23" s="164" t="s">
        <v>166</v>
      </c>
      <c r="F23" s="132"/>
      <c r="G23" s="132"/>
      <c r="H23" s="132"/>
      <c r="I23" s="132" t="s">
        <v>28</v>
      </c>
      <c r="J23" s="132"/>
      <c r="K23" s="132"/>
      <c r="L23" s="132"/>
      <c r="M23" s="171" t="s">
        <v>163</v>
      </c>
      <c r="N23" s="132" t="s">
        <v>164</v>
      </c>
    </row>
    <row r="24" spans="1:20" ht="15.75">
      <c r="A24" s="335"/>
      <c r="B24" s="336"/>
      <c r="C24" s="320"/>
      <c r="D24" s="132" t="s">
        <v>134</v>
      </c>
      <c r="E24" s="164" t="s">
        <v>167</v>
      </c>
      <c r="F24" s="132"/>
      <c r="G24" s="132"/>
      <c r="H24" s="132"/>
      <c r="I24" s="132"/>
      <c r="J24" s="132" t="s">
        <v>28</v>
      </c>
      <c r="K24" s="132"/>
      <c r="L24" s="132"/>
      <c r="M24" s="171" t="s">
        <v>163</v>
      </c>
      <c r="N24" s="132" t="s">
        <v>164</v>
      </c>
    </row>
    <row r="25" spans="1:20" ht="15.75">
      <c r="A25" s="335"/>
      <c r="B25" s="336"/>
      <c r="C25" s="320"/>
      <c r="D25" s="132" t="s">
        <v>134</v>
      </c>
      <c r="E25" s="164" t="s">
        <v>168</v>
      </c>
      <c r="F25" s="132"/>
      <c r="G25" s="132"/>
      <c r="H25" s="132" t="s">
        <v>28</v>
      </c>
      <c r="I25" s="132"/>
      <c r="J25" s="172"/>
      <c r="K25" s="172"/>
      <c r="L25" s="132"/>
      <c r="M25" s="171" t="s">
        <v>163</v>
      </c>
      <c r="N25" s="132" t="s">
        <v>164</v>
      </c>
    </row>
    <row r="26" spans="1:20" ht="15.75">
      <c r="A26" s="335"/>
      <c r="B26" s="336"/>
      <c r="C26" s="322"/>
      <c r="D26" s="134" t="s">
        <v>134</v>
      </c>
      <c r="E26" s="165" t="s">
        <v>169</v>
      </c>
      <c r="F26" s="166"/>
      <c r="G26" s="166"/>
      <c r="H26" s="166"/>
      <c r="I26" s="166"/>
      <c r="J26" s="173"/>
      <c r="K26" s="174" t="s">
        <v>28</v>
      </c>
      <c r="L26" s="132"/>
      <c r="M26" s="176" t="s">
        <v>163</v>
      </c>
      <c r="N26" s="132" t="s">
        <v>164</v>
      </c>
    </row>
    <row r="27" spans="1:20" ht="15.75">
      <c r="A27" s="314">
        <f>+A15+1</f>
        <v>15</v>
      </c>
      <c r="B27" s="316" t="s">
        <v>170</v>
      </c>
      <c r="C27" s="323" t="s">
        <v>26</v>
      </c>
      <c r="D27" s="161" t="s">
        <v>143</v>
      </c>
      <c r="E27" s="162" t="s">
        <v>162</v>
      </c>
      <c r="F27" s="161" t="s">
        <v>28</v>
      </c>
      <c r="G27" s="161"/>
      <c r="H27" s="161"/>
      <c r="I27" s="161"/>
      <c r="J27" s="161"/>
      <c r="K27" s="161"/>
      <c r="L27" s="161"/>
      <c r="M27" s="170" t="s">
        <v>163</v>
      </c>
      <c r="N27" s="161" t="s">
        <v>164</v>
      </c>
    </row>
    <row r="28" spans="1:20" ht="15.75">
      <c r="A28" s="314"/>
      <c r="B28" s="317"/>
      <c r="C28" s="320"/>
      <c r="D28" s="132" t="s">
        <v>143</v>
      </c>
      <c r="E28" s="163" t="s">
        <v>174</v>
      </c>
      <c r="F28" s="132"/>
      <c r="G28" s="132" t="s">
        <v>28</v>
      </c>
      <c r="H28" s="132"/>
      <c r="I28" s="132"/>
      <c r="J28" s="132"/>
      <c r="K28" s="132"/>
      <c r="L28" s="132"/>
      <c r="M28" s="171" t="s">
        <v>163</v>
      </c>
      <c r="N28" s="132" t="s">
        <v>164</v>
      </c>
    </row>
    <row r="29" spans="1:20" ht="15.75">
      <c r="A29" s="314"/>
      <c r="B29" s="317"/>
      <c r="C29" s="320"/>
      <c r="D29" s="132" t="str">
        <f>+D28</f>
        <v>14h00</v>
      </c>
      <c r="E29" s="164" t="s">
        <v>166</v>
      </c>
      <c r="F29" s="132"/>
      <c r="G29" s="132"/>
      <c r="H29" s="132"/>
      <c r="I29" s="132" t="s">
        <v>28</v>
      </c>
      <c r="J29" s="132"/>
      <c r="K29" s="132"/>
      <c r="L29" s="132"/>
      <c r="M29" s="171" t="s">
        <v>163</v>
      </c>
      <c r="N29" s="132" t="s">
        <v>164</v>
      </c>
    </row>
    <row r="30" spans="1:20" ht="15.75">
      <c r="A30" s="314"/>
      <c r="B30" s="317"/>
      <c r="C30" s="320"/>
      <c r="D30" s="132" t="s">
        <v>143</v>
      </c>
      <c r="E30" s="164" t="s">
        <v>167</v>
      </c>
      <c r="F30" s="132"/>
      <c r="G30" s="132"/>
      <c r="H30" s="132"/>
      <c r="I30" s="132"/>
      <c r="J30" s="132" t="s">
        <v>28</v>
      </c>
      <c r="K30" s="132"/>
      <c r="L30" s="132"/>
      <c r="M30" s="171" t="s">
        <v>163</v>
      </c>
      <c r="N30" s="132" t="s">
        <v>164</v>
      </c>
    </row>
    <row r="31" spans="1:20" ht="15.75">
      <c r="A31" s="314"/>
      <c r="B31" s="317"/>
      <c r="C31" s="320"/>
      <c r="D31" s="132" t="str">
        <f>+D29</f>
        <v>14h00</v>
      </c>
      <c r="E31" s="164" t="s">
        <v>168</v>
      </c>
      <c r="F31" s="132"/>
      <c r="G31" s="132"/>
      <c r="H31" s="132" t="s">
        <v>28</v>
      </c>
      <c r="I31" s="132"/>
      <c r="J31" s="172"/>
      <c r="K31" s="172"/>
      <c r="L31" s="132"/>
      <c r="M31" s="171" t="s">
        <v>163</v>
      </c>
      <c r="N31" s="132" t="s">
        <v>164</v>
      </c>
    </row>
    <row r="32" spans="1:20" ht="15.75">
      <c r="A32" s="315"/>
      <c r="B32" s="318"/>
      <c r="C32" s="321"/>
      <c r="D32" s="134" t="s">
        <v>143</v>
      </c>
      <c r="E32" s="165" t="s">
        <v>169</v>
      </c>
      <c r="F32" s="166"/>
      <c r="G32" s="166"/>
      <c r="H32" s="166"/>
      <c r="I32" s="166"/>
      <c r="J32" s="173"/>
      <c r="K32" s="174" t="s">
        <v>28</v>
      </c>
      <c r="L32" s="132"/>
      <c r="M32" s="176" t="s">
        <v>163</v>
      </c>
      <c r="N32" s="177" t="s">
        <v>171</v>
      </c>
    </row>
    <row r="33" spans="1:14" ht="15.75" customHeight="1">
      <c r="A33" s="333" t="s">
        <v>137</v>
      </c>
      <c r="B33" s="334"/>
      <c r="C33" s="167"/>
      <c r="D33" s="161" t="s">
        <v>134</v>
      </c>
      <c r="E33" s="162" t="s">
        <v>175</v>
      </c>
      <c r="F33" s="161" t="s">
        <v>28</v>
      </c>
      <c r="G33" s="161"/>
      <c r="H33" s="161"/>
      <c r="I33" s="161"/>
      <c r="J33" s="161"/>
      <c r="K33" s="161"/>
      <c r="L33" s="161"/>
      <c r="M33" s="170" t="s">
        <v>163</v>
      </c>
      <c r="N33" s="161" t="s">
        <v>164</v>
      </c>
    </row>
    <row r="34" spans="1:14" ht="15.75">
      <c r="A34" s="335"/>
      <c r="B34" s="336"/>
      <c r="C34" s="168"/>
      <c r="D34" s="132" t="s">
        <v>134</v>
      </c>
      <c r="E34" s="163" t="s">
        <v>174</v>
      </c>
      <c r="F34" s="132"/>
      <c r="G34" s="132" t="s">
        <v>28</v>
      </c>
      <c r="H34" s="132"/>
      <c r="I34" s="132"/>
      <c r="J34" s="132"/>
      <c r="K34" s="132"/>
      <c r="L34" s="132"/>
      <c r="M34" s="171" t="s">
        <v>163</v>
      </c>
      <c r="N34" s="132" t="s">
        <v>164</v>
      </c>
    </row>
    <row r="35" spans="1:14" ht="15.75">
      <c r="A35" s="335"/>
      <c r="B35" s="336"/>
      <c r="C35" s="168" t="s">
        <v>18</v>
      </c>
      <c r="D35" s="132" t="str">
        <f>+D34</f>
        <v>8h00</v>
      </c>
      <c r="E35" s="164" t="s">
        <v>166</v>
      </c>
      <c r="F35" s="132"/>
      <c r="G35" s="132"/>
      <c r="H35" s="132"/>
      <c r="I35" s="132" t="s">
        <v>28</v>
      </c>
      <c r="J35" s="132"/>
      <c r="K35" s="132"/>
      <c r="L35" s="132"/>
      <c r="M35" s="171" t="s">
        <v>163</v>
      </c>
      <c r="N35" s="132" t="s">
        <v>164</v>
      </c>
    </row>
    <row r="36" spans="1:14" ht="15.75">
      <c r="A36" s="335"/>
      <c r="B36" s="336"/>
      <c r="C36" s="168"/>
      <c r="D36" s="132" t="s">
        <v>134</v>
      </c>
      <c r="E36" s="164" t="s">
        <v>167</v>
      </c>
      <c r="F36" s="132"/>
      <c r="G36" s="132"/>
      <c r="H36" s="132"/>
      <c r="I36" s="132"/>
      <c r="J36" s="132" t="s">
        <v>28</v>
      </c>
      <c r="K36" s="132"/>
      <c r="L36" s="132"/>
      <c r="M36" s="171" t="s">
        <v>163</v>
      </c>
      <c r="N36" s="132" t="s">
        <v>164</v>
      </c>
    </row>
    <row r="37" spans="1:14" ht="15.75">
      <c r="A37" s="335"/>
      <c r="B37" s="336"/>
      <c r="C37" s="168"/>
      <c r="D37" s="132" t="s">
        <v>134</v>
      </c>
      <c r="E37" s="164" t="s">
        <v>176</v>
      </c>
      <c r="F37" s="132"/>
      <c r="G37" s="132"/>
      <c r="H37" s="132" t="s">
        <v>28</v>
      </c>
      <c r="I37" s="132"/>
      <c r="J37" s="172"/>
      <c r="K37" s="172"/>
      <c r="L37" s="132"/>
      <c r="M37" s="171" t="s">
        <v>163</v>
      </c>
      <c r="N37" s="132" t="s">
        <v>164</v>
      </c>
    </row>
    <row r="38" spans="1:14" ht="15.75">
      <c r="A38" s="335"/>
      <c r="B38" s="336"/>
      <c r="C38" s="169"/>
      <c r="D38" s="134" t="s">
        <v>134</v>
      </c>
      <c r="E38" s="165" t="s">
        <v>169</v>
      </c>
      <c r="F38" s="166"/>
      <c r="G38" s="166"/>
      <c r="H38" s="166"/>
      <c r="I38" s="166"/>
      <c r="J38" s="173"/>
      <c r="K38" s="174" t="s">
        <v>28</v>
      </c>
      <c r="L38" s="132"/>
      <c r="M38" s="176" t="s">
        <v>163</v>
      </c>
      <c r="N38" s="132" t="s">
        <v>164</v>
      </c>
    </row>
    <row r="39" spans="1:14" ht="15.75">
      <c r="A39" s="314">
        <f>+A27+1</f>
        <v>16</v>
      </c>
      <c r="B39" s="316" t="str">
        <f>+B27</f>
        <v>/11</v>
      </c>
      <c r="C39" s="168"/>
      <c r="D39" s="161" t="s">
        <v>143</v>
      </c>
      <c r="E39" s="162" t="s">
        <v>175</v>
      </c>
      <c r="F39" s="161" t="s">
        <v>28</v>
      </c>
      <c r="G39" s="161"/>
      <c r="H39" s="161"/>
      <c r="I39" s="161"/>
      <c r="J39" s="161"/>
      <c r="K39" s="161"/>
      <c r="L39" s="161"/>
      <c r="M39" s="170" t="s">
        <v>163</v>
      </c>
      <c r="N39" s="161" t="s">
        <v>164</v>
      </c>
    </row>
    <row r="40" spans="1:14" ht="15.75">
      <c r="A40" s="314"/>
      <c r="B40" s="317"/>
      <c r="C40" s="168"/>
      <c r="D40" s="132" t="s">
        <v>143</v>
      </c>
      <c r="E40" s="163" t="s">
        <v>174</v>
      </c>
      <c r="F40" s="132"/>
      <c r="G40" s="132" t="s">
        <v>28</v>
      </c>
      <c r="H40" s="132"/>
      <c r="I40" s="132"/>
      <c r="J40" s="132"/>
      <c r="K40" s="132"/>
      <c r="L40" s="132"/>
      <c r="M40" s="171" t="s">
        <v>163</v>
      </c>
      <c r="N40" s="132" t="s">
        <v>164</v>
      </c>
    </row>
    <row r="41" spans="1:14" ht="15.75">
      <c r="A41" s="314"/>
      <c r="B41" s="317"/>
      <c r="C41" s="168"/>
      <c r="D41" s="132" t="str">
        <f>+D40</f>
        <v>14h00</v>
      </c>
      <c r="E41" s="164" t="s">
        <v>166</v>
      </c>
      <c r="F41" s="132"/>
      <c r="G41" s="132"/>
      <c r="H41" s="132"/>
      <c r="I41" s="132" t="s">
        <v>28</v>
      </c>
      <c r="J41" s="132"/>
      <c r="K41" s="132"/>
      <c r="L41" s="132"/>
      <c r="M41" s="171" t="s">
        <v>163</v>
      </c>
      <c r="N41" s="132" t="s">
        <v>164</v>
      </c>
    </row>
    <row r="42" spans="1:14" ht="15.75">
      <c r="A42" s="314"/>
      <c r="B42" s="317"/>
      <c r="C42" s="168" t="s">
        <v>26</v>
      </c>
      <c r="D42" s="132" t="s">
        <v>143</v>
      </c>
      <c r="E42" s="164" t="s">
        <v>167</v>
      </c>
      <c r="F42" s="132"/>
      <c r="G42" s="132"/>
      <c r="H42" s="132"/>
      <c r="I42" s="132"/>
      <c r="J42" s="132" t="s">
        <v>28</v>
      </c>
      <c r="K42" s="132"/>
      <c r="L42" s="132"/>
      <c r="M42" s="171" t="s">
        <v>163</v>
      </c>
      <c r="N42" s="132" t="s">
        <v>164</v>
      </c>
    </row>
    <row r="43" spans="1:14" ht="15.75">
      <c r="A43" s="314"/>
      <c r="B43" s="317"/>
      <c r="C43" s="168"/>
      <c r="D43" s="132" t="str">
        <f>+D41</f>
        <v>14h00</v>
      </c>
      <c r="E43" s="164" t="s">
        <v>176</v>
      </c>
      <c r="F43" s="132"/>
      <c r="G43" s="132"/>
      <c r="H43" s="132" t="s">
        <v>28</v>
      </c>
      <c r="I43" s="132"/>
      <c r="J43" s="172"/>
      <c r="K43" s="172"/>
      <c r="L43" s="132"/>
      <c r="M43" s="171" t="s">
        <v>163</v>
      </c>
      <c r="N43" s="132" t="s">
        <v>164</v>
      </c>
    </row>
    <row r="44" spans="1:14" ht="15.75">
      <c r="A44" s="315"/>
      <c r="B44" s="318"/>
      <c r="C44" s="169"/>
      <c r="D44" s="134" t="s">
        <v>143</v>
      </c>
      <c r="E44" s="165" t="s">
        <v>169</v>
      </c>
      <c r="F44" s="166"/>
      <c r="G44" s="166"/>
      <c r="H44" s="166"/>
      <c r="I44" s="166"/>
      <c r="J44" s="173"/>
      <c r="K44" s="174" t="s">
        <v>28</v>
      </c>
      <c r="L44" s="132"/>
      <c r="M44" s="176" t="s">
        <v>163</v>
      </c>
      <c r="N44" s="177" t="s">
        <v>171</v>
      </c>
    </row>
    <row r="45" spans="1:14" ht="15.75" customHeight="1">
      <c r="A45" s="333" t="s">
        <v>141</v>
      </c>
      <c r="B45" s="334"/>
      <c r="C45" s="324" t="s">
        <v>18</v>
      </c>
      <c r="D45" s="161" t="s">
        <v>134</v>
      </c>
      <c r="E45" s="162" t="s">
        <v>177</v>
      </c>
      <c r="F45" s="161" t="s">
        <v>28</v>
      </c>
      <c r="G45" s="161"/>
      <c r="H45" s="161"/>
      <c r="I45" s="161"/>
      <c r="J45" s="161"/>
      <c r="K45" s="161"/>
      <c r="L45" s="161"/>
      <c r="M45" s="170" t="s">
        <v>163</v>
      </c>
      <c r="N45" s="161" t="s">
        <v>164</v>
      </c>
    </row>
    <row r="46" spans="1:14" ht="15.75">
      <c r="A46" s="335"/>
      <c r="B46" s="336"/>
      <c r="C46" s="325"/>
      <c r="D46" s="132" t="s">
        <v>134</v>
      </c>
      <c r="E46" s="163" t="s">
        <v>174</v>
      </c>
      <c r="F46" s="132"/>
      <c r="G46" s="132" t="s">
        <v>28</v>
      </c>
      <c r="H46" s="132"/>
      <c r="I46" s="132"/>
      <c r="J46" s="132"/>
      <c r="K46" s="132"/>
      <c r="L46" s="132"/>
      <c r="M46" s="171" t="s">
        <v>163</v>
      </c>
      <c r="N46" s="132" t="s">
        <v>164</v>
      </c>
    </row>
    <row r="47" spans="1:14" ht="15.75">
      <c r="A47" s="335"/>
      <c r="B47" s="336"/>
      <c r="C47" s="325"/>
      <c r="D47" s="132" t="str">
        <f>+D46</f>
        <v>8h00</v>
      </c>
      <c r="E47" s="164" t="s">
        <v>178</v>
      </c>
      <c r="F47" s="132"/>
      <c r="G47" s="132"/>
      <c r="H47" s="132"/>
      <c r="I47" s="132" t="s">
        <v>28</v>
      </c>
      <c r="J47" s="132"/>
      <c r="K47" s="132"/>
      <c r="L47" s="132"/>
      <c r="M47" s="171" t="s">
        <v>163</v>
      </c>
      <c r="N47" s="132" t="s">
        <v>164</v>
      </c>
    </row>
    <row r="48" spans="1:14" ht="15.75">
      <c r="A48" s="335"/>
      <c r="B48" s="336"/>
      <c r="C48" s="325"/>
      <c r="D48" s="132" t="s">
        <v>134</v>
      </c>
      <c r="E48" s="164" t="s">
        <v>167</v>
      </c>
      <c r="F48" s="132"/>
      <c r="G48" s="132"/>
      <c r="H48" s="132"/>
      <c r="I48" s="132"/>
      <c r="J48" s="132" t="s">
        <v>28</v>
      </c>
      <c r="K48" s="132"/>
      <c r="L48" s="132"/>
      <c r="M48" s="171" t="s">
        <v>163</v>
      </c>
      <c r="N48" s="132" t="s">
        <v>164</v>
      </c>
    </row>
    <row r="49" spans="1:14" ht="15.75">
      <c r="A49" s="335"/>
      <c r="B49" s="336"/>
      <c r="C49" s="325"/>
      <c r="D49" s="132" t="s">
        <v>134</v>
      </c>
      <c r="E49" s="164" t="s">
        <v>179</v>
      </c>
      <c r="F49" s="132"/>
      <c r="G49" s="132"/>
      <c r="H49" s="132" t="s">
        <v>28</v>
      </c>
      <c r="I49" s="132"/>
      <c r="J49" s="172"/>
      <c r="K49" s="172"/>
      <c r="L49" s="132"/>
      <c r="M49" s="171" t="s">
        <v>163</v>
      </c>
      <c r="N49" s="132" t="s">
        <v>164</v>
      </c>
    </row>
    <row r="50" spans="1:14" ht="15.75">
      <c r="A50" s="335"/>
      <c r="B50" s="336"/>
      <c r="C50" s="326"/>
      <c r="D50" s="134" t="s">
        <v>134</v>
      </c>
      <c r="E50" s="165" t="s">
        <v>169</v>
      </c>
      <c r="F50" s="166"/>
      <c r="G50" s="166"/>
      <c r="H50" s="166"/>
      <c r="I50" s="166"/>
      <c r="J50" s="173"/>
      <c r="K50" s="174" t="s">
        <v>28</v>
      </c>
      <c r="L50" s="132"/>
      <c r="M50" s="176" t="s">
        <v>163</v>
      </c>
      <c r="N50" s="132" t="s">
        <v>164</v>
      </c>
    </row>
    <row r="51" spans="1:14" ht="15.75">
      <c r="A51" s="314">
        <f>+A39+1</f>
        <v>17</v>
      </c>
      <c r="B51" s="316" t="str">
        <f>+B39</f>
        <v>/11</v>
      </c>
      <c r="C51" s="324" t="s">
        <v>26</v>
      </c>
      <c r="D51" s="161" t="s">
        <v>143</v>
      </c>
      <c r="E51" s="162" t="s">
        <v>177</v>
      </c>
      <c r="F51" s="161" t="s">
        <v>28</v>
      </c>
      <c r="G51" s="161"/>
      <c r="H51" s="161"/>
      <c r="I51" s="161"/>
      <c r="J51" s="161"/>
      <c r="K51" s="161"/>
      <c r="L51" s="161"/>
      <c r="M51" s="170" t="s">
        <v>163</v>
      </c>
      <c r="N51" s="161" t="s">
        <v>164</v>
      </c>
    </row>
    <row r="52" spans="1:14" ht="15.75">
      <c r="A52" s="314"/>
      <c r="B52" s="317"/>
      <c r="C52" s="325"/>
      <c r="D52" s="132" t="s">
        <v>143</v>
      </c>
      <c r="E52" s="163" t="s">
        <v>174</v>
      </c>
      <c r="F52" s="132"/>
      <c r="G52" s="132" t="s">
        <v>28</v>
      </c>
      <c r="H52" s="132"/>
      <c r="I52" s="132"/>
      <c r="J52" s="132"/>
      <c r="K52" s="132"/>
      <c r="L52" s="132"/>
      <c r="M52" s="171" t="s">
        <v>163</v>
      </c>
      <c r="N52" s="132" t="s">
        <v>164</v>
      </c>
    </row>
    <row r="53" spans="1:14" ht="15.75">
      <c r="A53" s="314"/>
      <c r="B53" s="317"/>
      <c r="C53" s="325"/>
      <c r="D53" s="132" t="str">
        <f>+D52</f>
        <v>14h00</v>
      </c>
      <c r="E53" s="164" t="s">
        <v>178</v>
      </c>
      <c r="F53" s="132"/>
      <c r="G53" s="132"/>
      <c r="H53" s="132"/>
      <c r="I53" s="132" t="s">
        <v>28</v>
      </c>
      <c r="J53" s="132"/>
      <c r="K53" s="132"/>
      <c r="L53" s="132"/>
      <c r="M53" s="171" t="s">
        <v>163</v>
      </c>
      <c r="N53" s="132" t="s">
        <v>164</v>
      </c>
    </row>
    <row r="54" spans="1:14" ht="15.75">
      <c r="A54" s="314"/>
      <c r="B54" s="317"/>
      <c r="C54" s="325"/>
      <c r="D54" s="132" t="s">
        <v>143</v>
      </c>
      <c r="E54" s="164" t="s">
        <v>167</v>
      </c>
      <c r="F54" s="132"/>
      <c r="G54" s="132"/>
      <c r="H54" s="132"/>
      <c r="I54" s="132"/>
      <c r="J54" s="132" t="s">
        <v>28</v>
      </c>
      <c r="K54" s="132"/>
      <c r="L54" s="132"/>
      <c r="M54" s="171" t="s">
        <v>163</v>
      </c>
      <c r="N54" s="132" t="s">
        <v>164</v>
      </c>
    </row>
    <row r="55" spans="1:14" ht="15.75">
      <c r="A55" s="314"/>
      <c r="B55" s="317"/>
      <c r="C55" s="325"/>
      <c r="D55" s="132" t="str">
        <f>+D53</f>
        <v>14h00</v>
      </c>
      <c r="E55" s="164" t="s">
        <v>179</v>
      </c>
      <c r="F55" s="132"/>
      <c r="G55" s="132"/>
      <c r="H55" s="132" t="s">
        <v>28</v>
      </c>
      <c r="I55" s="132"/>
      <c r="J55" s="172"/>
      <c r="K55" s="172"/>
      <c r="L55" s="132"/>
      <c r="M55" s="171" t="s">
        <v>163</v>
      </c>
      <c r="N55" s="132" t="s">
        <v>164</v>
      </c>
    </row>
    <row r="56" spans="1:14" ht="15.75">
      <c r="A56" s="315"/>
      <c r="B56" s="318"/>
      <c r="C56" s="326"/>
      <c r="D56" s="134" t="s">
        <v>143</v>
      </c>
      <c r="E56" s="165" t="s">
        <v>169</v>
      </c>
      <c r="F56" s="166"/>
      <c r="G56" s="166"/>
      <c r="H56" s="166"/>
      <c r="I56" s="166"/>
      <c r="J56" s="173"/>
      <c r="K56" s="174" t="s">
        <v>28</v>
      </c>
      <c r="L56" s="132"/>
      <c r="M56" s="176" t="s">
        <v>163</v>
      </c>
      <c r="N56" s="177" t="s">
        <v>171</v>
      </c>
    </row>
    <row r="57" spans="1:14" ht="15.75" customHeight="1">
      <c r="A57" s="333" t="s">
        <v>145</v>
      </c>
      <c r="B57" s="334"/>
      <c r="C57" s="323" t="s">
        <v>18</v>
      </c>
      <c r="D57" s="161" t="s">
        <v>134</v>
      </c>
      <c r="E57" s="162" t="s">
        <v>180</v>
      </c>
      <c r="F57" s="161" t="s">
        <v>28</v>
      </c>
      <c r="G57" s="161"/>
      <c r="H57" s="161"/>
      <c r="I57" s="161"/>
      <c r="J57" s="161"/>
      <c r="K57" s="161"/>
      <c r="L57" s="161"/>
      <c r="M57" s="170" t="s">
        <v>163</v>
      </c>
      <c r="N57" s="161" t="s">
        <v>164</v>
      </c>
    </row>
    <row r="58" spans="1:14" ht="15.75">
      <c r="A58" s="335"/>
      <c r="B58" s="336"/>
      <c r="C58" s="320"/>
      <c r="D58" s="132" t="s">
        <v>134</v>
      </c>
      <c r="E58" s="163" t="s">
        <v>174</v>
      </c>
      <c r="F58" s="132"/>
      <c r="G58" s="132" t="s">
        <v>28</v>
      </c>
      <c r="H58" s="132"/>
      <c r="I58" s="132"/>
      <c r="J58" s="132"/>
      <c r="K58" s="132"/>
      <c r="L58" s="132"/>
      <c r="M58" s="171" t="s">
        <v>163</v>
      </c>
      <c r="N58" s="132" t="s">
        <v>164</v>
      </c>
    </row>
    <row r="59" spans="1:14" ht="15.75">
      <c r="A59" s="335"/>
      <c r="B59" s="336"/>
      <c r="C59" s="320"/>
      <c r="D59" s="132" t="str">
        <f>+D58</f>
        <v>8h00</v>
      </c>
      <c r="E59" s="164" t="s">
        <v>178</v>
      </c>
      <c r="F59" s="132"/>
      <c r="G59" s="132"/>
      <c r="H59" s="132"/>
      <c r="I59" s="132" t="s">
        <v>28</v>
      </c>
      <c r="J59" s="132"/>
      <c r="K59" s="132"/>
      <c r="L59" s="132"/>
      <c r="M59" s="171" t="s">
        <v>163</v>
      </c>
      <c r="N59" s="132" t="s">
        <v>164</v>
      </c>
    </row>
    <row r="60" spans="1:14" ht="15.75">
      <c r="A60" s="335"/>
      <c r="B60" s="336"/>
      <c r="C60" s="320"/>
      <c r="D60" s="132" t="s">
        <v>134</v>
      </c>
      <c r="E60" s="164" t="s">
        <v>167</v>
      </c>
      <c r="F60" s="132"/>
      <c r="G60" s="132"/>
      <c r="H60" s="132"/>
      <c r="I60" s="132"/>
      <c r="J60" s="132" t="s">
        <v>28</v>
      </c>
      <c r="K60" s="132"/>
      <c r="L60" s="132"/>
      <c r="M60" s="171" t="s">
        <v>163</v>
      </c>
      <c r="N60" s="132" t="s">
        <v>164</v>
      </c>
    </row>
    <row r="61" spans="1:14" ht="15.75">
      <c r="A61" s="335"/>
      <c r="B61" s="336"/>
      <c r="C61" s="320"/>
      <c r="D61" s="132" t="s">
        <v>134</v>
      </c>
      <c r="E61" s="164" t="s">
        <v>179</v>
      </c>
      <c r="F61" s="132"/>
      <c r="G61" s="132"/>
      <c r="H61" s="132" t="s">
        <v>28</v>
      </c>
      <c r="I61" s="132"/>
      <c r="J61" s="172"/>
      <c r="K61" s="172"/>
      <c r="L61" s="132"/>
      <c r="M61" s="171" t="s">
        <v>163</v>
      </c>
      <c r="N61" s="132" t="s">
        <v>164</v>
      </c>
    </row>
    <row r="62" spans="1:14" ht="15.75">
      <c r="A62" s="335"/>
      <c r="B62" s="336"/>
      <c r="C62" s="321"/>
      <c r="D62" s="134" t="s">
        <v>134</v>
      </c>
      <c r="E62" s="165" t="s">
        <v>169</v>
      </c>
      <c r="F62" s="166"/>
      <c r="G62" s="166"/>
      <c r="H62" s="166"/>
      <c r="I62" s="166"/>
      <c r="J62" s="173"/>
      <c r="K62" s="174" t="s">
        <v>28</v>
      </c>
      <c r="L62" s="132"/>
      <c r="M62" s="176" t="s">
        <v>163</v>
      </c>
      <c r="N62" s="132" t="s">
        <v>164</v>
      </c>
    </row>
    <row r="63" spans="1:14" ht="15.75">
      <c r="A63" s="314">
        <f>+A51+1</f>
        <v>18</v>
      </c>
      <c r="B63" s="316" t="str">
        <f>+B51</f>
        <v>/11</v>
      </c>
      <c r="C63" s="319" t="s">
        <v>26</v>
      </c>
      <c r="D63" s="161" t="s">
        <v>143</v>
      </c>
      <c r="E63" s="162" t="s">
        <v>180</v>
      </c>
      <c r="F63" s="161" t="s">
        <v>28</v>
      </c>
      <c r="G63" s="161"/>
      <c r="H63" s="161"/>
      <c r="I63" s="161"/>
      <c r="J63" s="161"/>
      <c r="K63" s="161"/>
      <c r="L63" s="161"/>
      <c r="M63" s="170" t="s">
        <v>163</v>
      </c>
      <c r="N63" s="161" t="s">
        <v>164</v>
      </c>
    </row>
    <row r="64" spans="1:14" ht="15.75">
      <c r="A64" s="314"/>
      <c r="B64" s="317"/>
      <c r="C64" s="320"/>
      <c r="D64" s="132" t="s">
        <v>143</v>
      </c>
      <c r="E64" s="163" t="s">
        <v>174</v>
      </c>
      <c r="F64" s="132"/>
      <c r="G64" s="132" t="s">
        <v>28</v>
      </c>
      <c r="H64" s="132"/>
      <c r="I64" s="132"/>
      <c r="J64" s="132"/>
      <c r="K64" s="132"/>
      <c r="L64" s="132"/>
      <c r="M64" s="171" t="s">
        <v>163</v>
      </c>
      <c r="N64" s="132" t="s">
        <v>164</v>
      </c>
    </row>
    <row r="65" spans="1:14" ht="15.75">
      <c r="A65" s="314"/>
      <c r="B65" s="317"/>
      <c r="C65" s="320"/>
      <c r="D65" s="132" t="str">
        <f>+D64</f>
        <v>14h00</v>
      </c>
      <c r="E65" s="164" t="s">
        <v>178</v>
      </c>
      <c r="F65" s="132"/>
      <c r="G65" s="132"/>
      <c r="H65" s="132"/>
      <c r="I65" s="132" t="s">
        <v>28</v>
      </c>
      <c r="J65" s="132"/>
      <c r="K65" s="132"/>
      <c r="L65" s="132"/>
      <c r="M65" s="171" t="s">
        <v>163</v>
      </c>
      <c r="N65" s="132" t="s">
        <v>164</v>
      </c>
    </row>
    <row r="66" spans="1:14" ht="15.75">
      <c r="A66" s="314"/>
      <c r="B66" s="317"/>
      <c r="C66" s="320"/>
      <c r="D66" s="132" t="s">
        <v>143</v>
      </c>
      <c r="E66" s="164" t="s">
        <v>167</v>
      </c>
      <c r="F66" s="132"/>
      <c r="G66" s="132"/>
      <c r="H66" s="132"/>
      <c r="I66" s="132"/>
      <c r="J66" s="132" t="s">
        <v>28</v>
      </c>
      <c r="K66" s="132"/>
      <c r="L66" s="132"/>
      <c r="M66" s="171" t="s">
        <v>163</v>
      </c>
      <c r="N66" s="132" t="s">
        <v>164</v>
      </c>
    </row>
    <row r="67" spans="1:14" ht="15.75">
      <c r="A67" s="314"/>
      <c r="B67" s="317"/>
      <c r="C67" s="320"/>
      <c r="D67" s="132" t="str">
        <f>+D65</f>
        <v>14h00</v>
      </c>
      <c r="E67" s="164" t="s">
        <v>181</v>
      </c>
      <c r="F67" s="132"/>
      <c r="G67" s="132"/>
      <c r="H67" s="132" t="s">
        <v>28</v>
      </c>
      <c r="I67" s="132"/>
      <c r="J67" s="172"/>
      <c r="K67" s="172"/>
      <c r="L67" s="132"/>
      <c r="M67" s="171" t="s">
        <v>163</v>
      </c>
      <c r="N67" s="132" t="s">
        <v>164</v>
      </c>
    </row>
    <row r="68" spans="1:14" ht="15.75">
      <c r="A68" s="315"/>
      <c r="B68" s="318"/>
      <c r="C68" s="322"/>
      <c r="D68" s="134" t="s">
        <v>143</v>
      </c>
      <c r="E68" s="165" t="s">
        <v>169</v>
      </c>
      <c r="F68" s="166"/>
      <c r="G68" s="166"/>
      <c r="H68" s="166"/>
      <c r="I68" s="166"/>
      <c r="J68" s="173"/>
      <c r="K68" s="174" t="s">
        <v>28</v>
      </c>
      <c r="L68" s="132"/>
      <c r="M68" s="176" t="s">
        <v>163</v>
      </c>
      <c r="N68" s="177" t="s">
        <v>171</v>
      </c>
    </row>
    <row r="69" spans="1:14" ht="15.75" customHeight="1">
      <c r="A69" s="335" t="s">
        <v>147</v>
      </c>
      <c r="B69" s="336"/>
      <c r="C69" s="319" t="s">
        <v>18</v>
      </c>
      <c r="D69" s="161" t="s">
        <v>134</v>
      </c>
      <c r="E69" s="162" t="s">
        <v>182</v>
      </c>
      <c r="F69" s="161" t="s">
        <v>28</v>
      </c>
      <c r="G69" s="161"/>
      <c r="H69" s="161"/>
      <c r="I69" s="161"/>
      <c r="J69" s="161"/>
      <c r="K69" s="161"/>
      <c r="L69" s="161"/>
      <c r="M69" s="170" t="s">
        <v>163</v>
      </c>
      <c r="N69" s="161" t="s">
        <v>164</v>
      </c>
    </row>
    <row r="70" spans="1:14" ht="15.75" customHeight="1">
      <c r="A70" s="335"/>
      <c r="B70" s="336"/>
      <c r="C70" s="323"/>
      <c r="D70" s="132" t="s">
        <v>134</v>
      </c>
      <c r="E70" s="163" t="s">
        <v>174</v>
      </c>
      <c r="F70" s="132"/>
      <c r="G70" s="132" t="s">
        <v>28</v>
      </c>
      <c r="H70" s="132"/>
      <c r="I70" s="132"/>
      <c r="J70" s="132"/>
      <c r="K70" s="132"/>
      <c r="L70" s="132"/>
      <c r="M70" s="171" t="s">
        <v>163</v>
      </c>
      <c r="N70" s="132" t="s">
        <v>164</v>
      </c>
    </row>
    <row r="71" spans="1:14" ht="15.75">
      <c r="A71" s="335"/>
      <c r="B71" s="336"/>
      <c r="C71" s="320"/>
      <c r="D71" s="132" t="str">
        <f>+D70</f>
        <v>8h00</v>
      </c>
      <c r="E71" s="164" t="s">
        <v>178</v>
      </c>
      <c r="F71" s="132"/>
      <c r="G71" s="132"/>
      <c r="H71" s="132"/>
      <c r="I71" s="132" t="s">
        <v>28</v>
      </c>
      <c r="J71" s="132"/>
      <c r="K71" s="132"/>
      <c r="L71" s="132"/>
      <c r="M71" s="171" t="s">
        <v>163</v>
      </c>
      <c r="N71" s="132" t="s">
        <v>164</v>
      </c>
    </row>
    <row r="72" spans="1:14" ht="15.75">
      <c r="A72" s="314">
        <f>A63+1</f>
        <v>19</v>
      </c>
      <c r="B72" s="316" t="str">
        <f>B63</f>
        <v>/11</v>
      </c>
      <c r="C72" s="320"/>
      <c r="D72" s="132" t="s">
        <v>134</v>
      </c>
      <c r="E72" s="164" t="s">
        <v>183</v>
      </c>
      <c r="F72" s="132"/>
      <c r="G72" s="132"/>
      <c r="H72" s="132"/>
      <c r="I72" s="132"/>
      <c r="J72" s="132" t="s">
        <v>28</v>
      </c>
      <c r="K72" s="132"/>
      <c r="L72" s="132"/>
      <c r="M72" s="171" t="s">
        <v>163</v>
      </c>
      <c r="N72" s="132" t="s">
        <v>164</v>
      </c>
    </row>
    <row r="73" spans="1:14" ht="15.75">
      <c r="A73" s="314"/>
      <c r="B73" s="317"/>
      <c r="C73" s="320"/>
      <c r="D73" s="132" t="s">
        <v>134</v>
      </c>
      <c r="E73" s="164" t="s">
        <v>181</v>
      </c>
      <c r="F73" s="132"/>
      <c r="G73" s="132"/>
      <c r="H73" s="132" t="s">
        <v>28</v>
      </c>
      <c r="I73" s="132"/>
      <c r="J73" s="172"/>
      <c r="K73" s="172"/>
      <c r="L73" s="132"/>
      <c r="M73" s="171" t="s">
        <v>163</v>
      </c>
      <c r="N73" s="132" t="s">
        <v>164</v>
      </c>
    </row>
    <row r="74" spans="1:14" ht="15.75">
      <c r="A74" s="315"/>
      <c r="B74" s="318"/>
      <c r="C74" s="322"/>
      <c r="D74" s="134" t="s">
        <v>134</v>
      </c>
      <c r="E74" s="165" t="s">
        <v>169</v>
      </c>
      <c r="F74" s="166"/>
      <c r="G74" s="166"/>
      <c r="H74" s="166"/>
      <c r="I74" s="166"/>
      <c r="J74" s="173"/>
      <c r="K74" s="174" t="s">
        <v>28</v>
      </c>
      <c r="L74" s="134"/>
      <c r="M74" s="176" t="s">
        <v>163</v>
      </c>
      <c r="N74" s="132" t="s">
        <v>164</v>
      </c>
    </row>
  </sheetData>
  <mergeCells count="38">
    <mergeCell ref="A9:B14"/>
    <mergeCell ref="A21:B26"/>
    <mergeCell ref="A69:B71"/>
    <mergeCell ref="A45:B50"/>
    <mergeCell ref="A57:B62"/>
    <mergeCell ref="C51:C56"/>
    <mergeCell ref="C57:C62"/>
    <mergeCell ref="C63:C68"/>
    <mergeCell ref="C69:C74"/>
    <mergeCell ref="E7:E8"/>
    <mergeCell ref="C7:D8"/>
    <mergeCell ref="C9:C14"/>
    <mergeCell ref="C15:C20"/>
    <mergeCell ref="C21:C26"/>
    <mergeCell ref="C27:C32"/>
    <mergeCell ref="C45:C50"/>
    <mergeCell ref="A72:A74"/>
    <mergeCell ref="B15:B20"/>
    <mergeCell ref="B27:B32"/>
    <mergeCell ref="B39:B44"/>
    <mergeCell ref="B51:B56"/>
    <mergeCell ref="B63:B68"/>
    <mergeCell ref="B72:B74"/>
    <mergeCell ref="A33:B38"/>
    <mergeCell ref="A15:A20"/>
    <mergeCell ref="A27:A32"/>
    <mergeCell ref="A39:A44"/>
    <mergeCell ref="A51:A56"/>
    <mergeCell ref="A63:A68"/>
    <mergeCell ref="A1:N1"/>
    <mergeCell ref="A2:N2"/>
    <mergeCell ref="A4:N4"/>
    <mergeCell ref="A5:N5"/>
    <mergeCell ref="F7:K7"/>
    <mergeCell ref="L7:L8"/>
    <mergeCell ref="M7:M8"/>
    <mergeCell ref="N7:N8"/>
    <mergeCell ref="A7:B8"/>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D11" sqref="D11"/>
    </sheetView>
  </sheetViews>
  <sheetFormatPr defaultColWidth="8.7109375" defaultRowHeight="18.75"/>
  <cols>
    <col min="1" max="1" width="15.7109375" style="117" customWidth="1"/>
    <col min="2" max="2" width="8.42578125" style="117" customWidth="1"/>
    <col min="3" max="3" width="8.28515625" style="117" customWidth="1"/>
    <col min="4" max="4" width="66" style="118" customWidth="1"/>
    <col min="5" max="5" width="19.7109375" style="118" customWidth="1"/>
    <col min="6" max="6" width="19.7109375" style="117" customWidth="1"/>
    <col min="7" max="7" width="70.28515625" style="117" customWidth="1"/>
    <col min="8" max="8" width="27.42578125" style="119" customWidth="1"/>
    <col min="9" max="9" width="27.7109375" style="119" customWidth="1"/>
    <col min="10" max="256" width="9.140625" style="119"/>
    <col min="257" max="257" width="15.7109375" style="119" customWidth="1"/>
    <col min="258" max="258" width="8.42578125" style="119" customWidth="1"/>
    <col min="259" max="259" width="8.28515625" style="119" customWidth="1"/>
    <col min="260" max="260" width="66" style="119" customWidth="1"/>
    <col min="261" max="262" width="19.7109375" style="119" customWidth="1"/>
    <col min="263" max="263" width="70.28515625" style="119" customWidth="1"/>
    <col min="264" max="264" width="27.42578125" style="119" customWidth="1"/>
    <col min="265" max="265" width="27.7109375" style="119" customWidth="1"/>
    <col min="266" max="512" width="9.140625" style="119"/>
    <col min="513" max="513" width="15.7109375" style="119" customWidth="1"/>
    <col min="514" max="514" width="8.42578125" style="119" customWidth="1"/>
    <col min="515" max="515" width="8.28515625" style="119" customWidth="1"/>
    <col min="516" max="516" width="66" style="119" customWidth="1"/>
    <col min="517" max="518" width="19.7109375" style="119" customWidth="1"/>
    <col min="519" max="519" width="70.28515625" style="119" customWidth="1"/>
    <col min="520" max="520" width="27.42578125" style="119" customWidth="1"/>
    <col min="521" max="521" width="27.7109375" style="119" customWidth="1"/>
    <col min="522" max="768" width="9.140625" style="119"/>
    <col min="769" max="769" width="15.7109375" style="119" customWidth="1"/>
    <col min="770" max="770" width="8.42578125" style="119" customWidth="1"/>
    <col min="771" max="771" width="8.28515625" style="119" customWidth="1"/>
    <col min="772" max="772" width="66" style="119" customWidth="1"/>
    <col min="773" max="774" width="19.7109375" style="119" customWidth="1"/>
    <col min="775" max="775" width="70.28515625" style="119" customWidth="1"/>
    <col min="776" max="776" width="27.42578125" style="119" customWidth="1"/>
    <col min="777" max="777" width="27.7109375" style="119" customWidth="1"/>
    <col min="778" max="1024" width="9.140625" style="119"/>
    <col min="1025" max="1025" width="15.7109375" style="119" customWidth="1"/>
    <col min="1026" max="1026" width="8.42578125" style="119" customWidth="1"/>
    <col min="1027" max="1027" width="8.28515625" style="119" customWidth="1"/>
    <col min="1028" max="1028" width="66" style="119" customWidth="1"/>
    <col min="1029" max="1030" width="19.7109375" style="119" customWidth="1"/>
    <col min="1031" max="1031" width="70.28515625" style="119" customWidth="1"/>
    <col min="1032" max="1032" width="27.42578125" style="119" customWidth="1"/>
    <col min="1033" max="1033" width="27.7109375" style="119" customWidth="1"/>
    <col min="1034" max="1280" width="9.140625" style="119"/>
    <col min="1281" max="1281" width="15.7109375" style="119" customWidth="1"/>
    <col min="1282" max="1282" width="8.42578125" style="119" customWidth="1"/>
    <col min="1283" max="1283" width="8.28515625" style="119" customWidth="1"/>
    <col min="1284" max="1284" width="66" style="119" customWidth="1"/>
    <col min="1285" max="1286" width="19.7109375" style="119" customWidth="1"/>
    <col min="1287" max="1287" width="70.28515625" style="119" customWidth="1"/>
    <col min="1288" max="1288" width="27.42578125" style="119" customWidth="1"/>
    <col min="1289" max="1289" width="27.7109375" style="119" customWidth="1"/>
    <col min="1290" max="1536" width="9.140625" style="119"/>
    <col min="1537" max="1537" width="15.7109375" style="119" customWidth="1"/>
    <col min="1538" max="1538" width="8.42578125" style="119" customWidth="1"/>
    <col min="1539" max="1539" width="8.28515625" style="119" customWidth="1"/>
    <col min="1540" max="1540" width="66" style="119" customWidth="1"/>
    <col min="1541" max="1542" width="19.7109375" style="119" customWidth="1"/>
    <col min="1543" max="1543" width="70.28515625" style="119" customWidth="1"/>
    <col min="1544" max="1544" width="27.42578125" style="119" customWidth="1"/>
    <col min="1545" max="1545" width="27.7109375" style="119" customWidth="1"/>
    <col min="1546" max="1792" width="9.140625" style="119"/>
    <col min="1793" max="1793" width="15.7109375" style="119" customWidth="1"/>
    <col min="1794" max="1794" width="8.42578125" style="119" customWidth="1"/>
    <col min="1795" max="1795" width="8.28515625" style="119" customWidth="1"/>
    <col min="1796" max="1796" width="66" style="119" customWidth="1"/>
    <col min="1797" max="1798" width="19.7109375" style="119" customWidth="1"/>
    <col min="1799" max="1799" width="70.28515625" style="119" customWidth="1"/>
    <col min="1800" max="1800" width="27.42578125" style="119" customWidth="1"/>
    <col min="1801" max="1801" width="27.7109375" style="119" customWidth="1"/>
    <col min="1802" max="2048" width="9.140625" style="119"/>
    <col min="2049" max="2049" width="15.7109375" style="119" customWidth="1"/>
    <col min="2050" max="2050" width="8.42578125" style="119" customWidth="1"/>
    <col min="2051" max="2051" width="8.28515625" style="119" customWidth="1"/>
    <col min="2052" max="2052" width="66" style="119" customWidth="1"/>
    <col min="2053" max="2054" width="19.7109375" style="119" customWidth="1"/>
    <col min="2055" max="2055" width="70.28515625" style="119" customWidth="1"/>
    <col min="2056" max="2056" width="27.42578125" style="119" customWidth="1"/>
    <col min="2057" max="2057" width="27.7109375" style="119" customWidth="1"/>
    <col min="2058" max="2304" width="9.140625" style="119"/>
    <col min="2305" max="2305" width="15.7109375" style="119" customWidth="1"/>
    <col min="2306" max="2306" width="8.42578125" style="119" customWidth="1"/>
    <col min="2307" max="2307" width="8.28515625" style="119" customWidth="1"/>
    <col min="2308" max="2308" width="66" style="119" customWidth="1"/>
    <col min="2309" max="2310" width="19.7109375" style="119" customWidth="1"/>
    <col min="2311" max="2311" width="70.28515625" style="119" customWidth="1"/>
    <col min="2312" max="2312" width="27.42578125" style="119" customWidth="1"/>
    <col min="2313" max="2313" width="27.7109375" style="119" customWidth="1"/>
    <col min="2314" max="2560" width="9.140625" style="119"/>
    <col min="2561" max="2561" width="15.7109375" style="119" customWidth="1"/>
    <col min="2562" max="2562" width="8.42578125" style="119" customWidth="1"/>
    <col min="2563" max="2563" width="8.28515625" style="119" customWidth="1"/>
    <col min="2564" max="2564" width="66" style="119" customWidth="1"/>
    <col min="2565" max="2566" width="19.7109375" style="119" customWidth="1"/>
    <col min="2567" max="2567" width="70.28515625" style="119" customWidth="1"/>
    <col min="2568" max="2568" width="27.42578125" style="119" customWidth="1"/>
    <col min="2569" max="2569" width="27.7109375" style="119" customWidth="1"/>
    <col min="2570" max="2816" width="9.140625" style="119"/>
    <col min="2817" max="2817" width="15.7109375" style="119" customWidth="1"/>
    <col min="2818" max="2818" width="8.42578125" style="119" customWidth="1"/>
    <col min="2819" max="2819" width="8.28515625" style="119" customWidth="1"/>
    <col min="2820" max="2820" width="66" style="119" customWidth="1"/>
    <col min="2821" max="2822" width="19.7109375" style="119" customWidth="1"/>
    <col min="2823" max="2823" width="70.28515625" style="119" customWidth="1"/>
    <col min="2824" max="2824" width="27.42578125" style="119" customWidth="1"/>
    <col min="2825" max="2825" width="27.7109375" style="119" customWidth="1"/>
    <col min="2826" max="3072" width="9.140625" style="119"/>
    <col min="3073" max="3073" width="15.7109375" style="119" customWidth="1"/>
    <col min="3074" max="3074" width="8.42578125" style="119" customWidth="1"/>
    <col min="3075" max="3075" width="8.28515625" style="119" customWidth="1"/>
    <col min="3076" max="3076" width="66" style="119" customWidth="1"/>
    <col min="3077" max="3078" width="19.7109375" style="119" customWidth="1"/>
    <col min="3079" max="3079" width="70.28515625" style="119" customWidth="1"/>
    <col min="3080" max="3080" width="27.42578125" style="119" customWidth="1"/>
    <col min="3081" max="3081" width="27.7109375" style="119" customWidth="1"/>
    <col min="3082" max="3328" width="9.140625" style="119"/>
    <col min="3329" max="3329" width="15.7109375" style="119" customWidth="1"/>
    <col min="3330" max="3330" width="8.42578125" style="119" customWidth="1"/>
    <col min="3331" max="3331" width="8.28515625" style="119" customWidth="1"/>
    <col min="3332" max="3332" width="66" style="119" customWidth="1"/>
    <col min="3333" max="3334" width="19.7109375" style="119" customWidth="1"/>
    <col min="3335" max="3335" width="70.28515625" style="119" customWidth="1"/>
    <col min="3336" max="3336" width="27.42578125" style="119" customWidth="1"/>
    <col min="3337" max="3337" width="27.7109375" style="119" customWidth="1"/>
    <col min="3338" max="3584" width="9.140625" style="119"/>
    <col min="3585" max="3585" width="15.7109375" style="119" customWidth="1"/>
    <col min="3586" max="3586" width="8.42578125" style="119" customWidth="1"/>
    <col min="3587" max="3587" width="8.28515625" style="119" customWidth="1"/>
    <col min="3588" max="3588" width="66" style="119" customWidth="1"/>
    <col min="3589" max="3590" width="19.7109375" style="119" customWidth="1"/>
    <col min="3591" max="3591" width="70.28515625" style="119" customWidth="1"/>
    <col min="3592" max="3592" width="27.42578125" style="119" customWidth="1"/>
    <col min="3593" max="3593" width="27.7109375" style="119" customWidth="1"/>
    <col min="3594" max="3840" width="9.140625" style="119"/>
    <col min="3841" max="3841" width="15.7109375" style="119" customWidth="1"/>
    <col min="3842" max="3842" width="8.42578125" style="119" customWidth="1"/>
    <col min="3843" max="3843" width="8.28515625" style="119" customWidth="1"/>
    <col min="3844" max="3844" width="66" style="119" customWidth="1"/>
    <col min="3845" max="3846" width="19.7109375" style="119" customWidth="1"/>
    <col min="3847" max="3847" width="70.28515625" style="119" customWidth="1"/>
    <col min="3848" max="3848" width="27.42578125" style="119" customWidth="1"/>
    <col min="3849" max="3849" width="27.7109375" style="119" customWidth="1"/>
    <col min="3850" max="4096" width="9.140625" style="119"/>
    <col min="4097" max="4097" width="15.7109375" style="119" customWidth="1"/>
    <col min="4098" max="4098" width="8.42578125" style="119" customWidth="1"/>
    <col min="4099" max="4099" width="8.28515625" style="119" customWidth="1"/>
    <col min="4100" max="4100" width="66" style="119" customWidth="1"/>
    <col min="4101" max="4102" width="19.7109375" style="119" customWidth="1"/>
    <col min="4103" max="4103" width="70.28515625" style="119" customWidth="1"/>
    <col min="4104" max="4104" width="27.42578125" style="119" customWidth="1"/>
    <col min="4105" max="4105" width="27.7109375" style="119" customWidth="1"/>
    <col min="4106" max="4352" width="9.140625" style="119"/>
    <col min="4353" max="4353" width="15.7109375" style="119" customWidth="1"/>
    <col min="4354" max="4354" width="8.42578125" style="119" customWidth="1"/>
    <col min="4355" max="4355" width="8.28515625" style="119" customWidth="1"/>
    <col min="4356" max="4356" width="66" style="119" customWidth="1"/>
    <col min="4357" max="4358" width="19.7109375" style="119" customWidth="1"/>
    <col min="4359" max="4359" width="70.28515625" style="119" customWidth="1"/>
    <col min="4360" max="4360" width="27.42578125" style="119" customWidth="1"/>
    <col min="4361" max="4361" width="27.7109375" style="119" customWidth="1"/>
    <col min="4362" max="4608" width="9.140625" style="119"/>
    <col min="4609" max="4609" width="15.7109375" style="119" customWidth="1"/>
    <col min="4610" max="4610" width="8.42578125" style="119" customWidth="1"/>
    <col min="4611" max="4611" width="8.28515625" style="119" customWidth="1"/>
    <col min="4612" max="4612" width="66" style="119" customWidth="1"/>
    <col min="4613" max="4614" width="19.7109375" style="119" customWidth="1"/>
    <col min="4615" max="4615" width="70.28515625" style="119" customWidth="1"/>
    <col min="4616" max="4616" width="27.42578125" style="119" customWidth="1"/>
    <col min="4617" max="4617" width="27.7109375" style="119" customWidth="1"/>
    <col min="4618" max="4864" width="9.140625" style="119"/>
    <col min="4865" max="4865" width="15.7109375" style="119" customWidth="1"/>
    <col min="4866" max="4866" width="8.42578125" style="119" customWidth="1"/>
    <col min="4867" max="4867" width="8.28515625" style="119" customWidth="1"/>
    <col min="4868" max="4868" width="66" style="119" customWidth="1"/>
    <col min="4869" max="4870" width="19.7109375" style="119" customWidth="1"/>
    <col min="4871" max="4871" width="70.28515625" style="119" customWidth="1"/>
    <col min="4872" max="4872" width="27.42578125" style="119" customWidth="1"/>
    <col min="4873" max="4873" width="27.7109375" style="119" customWidth="1"/>
    <col min="4874" max="5120" width="9.140625" style="119"/>
    <col min="5121" max="5121" width="15.7109375" style="119" customWidth="1"/>
    <col min="5122" max="5122" width="8.42578125" style="119" customWidth="1"/>
    <col min="5123" max="5123" width="8.28515625" style="119" customWidth="1"/>
    <col min="5124" max="5124" width="66" style="119" customWidth="1"/>
    <col min="5125" max="5126" width="19.7109375" style="119" customWidth="1"/>
    <col min="5127" max="5127" width="70.28515625" style="119" customWidth="1"/>
    <col min="5128" max="5128" width="27.42578125" style="119" customWidth="1"/>
    <col min="5129" max="5129" width="27.7109375" style="119" customWidth="1"/>
    <col min="5130" max="5376" width="9.140625" style="119"/>
    <col min="5377" max="5377" width="15.7109375" style="119" customWidth="1"/>
    <col min="5378" max="5378" width="8.42578125" style="119" customWidth="1"/>
    <col min="5379" max="5379" width="8.28515625" style="119" customWidth="1"/>
    <col min="5380" max="5380" width="66" style="119" customWidth="1"/>
    <col min="5381" max="5382" width="19.7109375" style="119" customWidth="1"/>
    <col min="5383" max="5383" width="70.28515625" style="119" customWidth="1"/>
    <col min="5384" max="5384" width="27.42578125" style="119" customWidth="1"/>
    <col min="5385" max="5385" width="27.7109375" style="119" customWidth="1"/>
    <col min="5386" max="5632" width="9.140625" style="119"/>
    <col min="5633" max="5633" width="15.7109375" style="119" customWidth="1"/>
    <col min="5634" max="5634" width="8.42578125" style="119" customWidth="1"/>
    <col min="5635" max="5635" width="8.28515625" style="119" customWidth="1"/>
    <col min="5636" max="5636" width="66" style="119" customWidth="1"/>
    <col min="5637" max="5638" width="19.7109375" style="119" customWidth="1"/>
    <col min="5639" max="5639" width="70.28515625" style="119" customWidth="1"/>
    <col min="5640" max="5640" width="27.42578125" style="119" customWidth="1"/>
    <col min="5641" max="5641" width="27.7109375" style="119" customWidth="1"/>
    <col min="5642" max="5888" width="9.140625" style="119"/>
    <col min="5889" max="5889" width="15.7109375" style="119" customWidth="1"/>
    <col min="5890" max="5890" width="8.42578125" style="119" customWidth="1"/>
    <col min="5891" max="5891" width="8.28515625" style="119" customWidth="1"/>
    <col min="5892" max="5892" width="66" style="119" customWidth="1"/>
    <col min="5893" max="5894" width="19.7109375" style="119" customWidth="1"/>
    <col min="5895" max="5895" width="70.28515625" style="119" customWidth="1"/>
    <col min="5896" max="5896" width="27.42578125" style="119" customWidth="1"/>
    <col min="5897" max="5897" width="27.7109375" style="119" customWidth="1"/>
    <col min="5898" max="6144" width="9.140625" style="119"/>
    <col min="6145" max="6145" width="15.7109375" style="119" customWidth="1"/>
    <col min="6146" max="6146" width="8.42578125" style="119" customWidth="1"/>
    <col min="6147" max="6147" width="8.28515625" style="119" customWidth="1"/>
    <col min="6148" max="6148" width="66" style="119" customWidth="1"/>
    <col min="6149" max="6150" width="19.7109375" style="119" customWidth="1"/>
    <col min="6151" max="6151" width="70.28515625" style="119" customWidth="1"/>
    <col min="6152" max="6152" width="27.42578125" style="119" customWidth="1"/>
    <col min="6153" max="6153" width="27.7109375" style="119" customWidth="1"/>
    <col min="6154" max="6400" width="9.140625" style="119"/>
    <col min="6401" max="6401" width="15.7109375" style="119" customWidth="1"/>
    <col min="6402" max="6402" width="8.42578125" style="119" customWidth="1"/>
    <col min="6403" max="6403" width="8.28515625" style="119" customWidth="1"/>
    <col min="6404" max="6404" width="66" style="119" customWidth="1"/>
    <col min="6405" max="6406" width="19.7109375" style="119" customWidth="1"/>
    <col min="6407" max="6407" width="70.28515625" style="119" customWidth="1"/>
    <col min="6408" max="6408" width="27.42578125" style="119" customWidth="1"/>
    <col min="6409" max="6409" width="27.7109375" style="119" customWidth="1"/>
    <col min="6410" max="6656" width="9.140625" style="119"/>
    <col min="6657" max="6657" width="15.7109375" style="119" customWidth="1"/>
    <col min="6658" max="6658" width="8.42578125" style="119" customWidth="1"/>
    <col min="6659" max="6659" width="8.28515625" style="119" customWidth="1"/>
    <col min="6660" max="6660" width="66" style="119" customWidth="1"/>
    <col min="6661" max="6662" width="19.7109375" style="119" customWidth="1"/>
    <col min="6663" max="6663" width="70.28515625" style="119" customWidth="1"/>
    <col min="6664" max="6664" width="27.42578125" style="119" customWidth="1"/>
    <col min="6665" max="6665" width="27.7109375" style="119" customWidth="1"/>
    <col min="6666" max="6912" width="9.140625" style="119"/>
    <col min="6913" max="6913" width="15.7109375" style="119" customWidth="1"/>
    <col min="6914" max="6914" width="8.42578125" style="119" customWidth="1"/>
    <col min="6915" max="6915" width="8.28515625" style="119" customWidth="1"/>
    <col min="6916" max="6916" width="66" style="119" customWidth="1"/>
    <col min="6917" max="6918" width="19.7109375" style="119" customWidth="1"/>
    <col min="6919" max="6919" width="70.28515625" style="119" customWidth="1"/>
    <col min="6920" max="6920" width="27.42578125" style="119" customWidth="1"/>
    <col min="6921" max="6921" width="27.7109375" style="119" customWidth="1"/>
    <col min="6922" max="7168" width="9.140625" style="119"/>
    <col min="7169" max="7169" width="15.7109375" style="119" customWidth="1"/>
    <col min="7170" max="7170" width="8.42578125" style="119" customWidth="1"/>
    <col min="7171" max="7171" width="8.28515625" style="119" customWidth="1"/>
    <col min="7172" max="7172" width="66" style="119" customWidth="1"/>
    <col min="7173" max="7174" width="19.7109375" style="119" customWidth="1"/>
    <col min="7175" max="7175" width="70.28515625" style="119" customWidth="1"/>
    <col min="7176" max="7176" width="27.42578125" style="119" customWidth="1"/>
    <col min="7177" max="7177" width="27.7109375" style="119" customWidth="1"/>
    <col min="7178" max="7424" width="9.140625" style="119"/>
    <col min="7425" max="7425" width="15.7109375" style="119" customWidth="1"/>
    <col min="7426" max="7426" width="8.42578125" style="119" customWidth="1"/>
    <col min="7427" max="7427" width="8.28515625" style="119" customWidth="1"/>
    <col min="7428" max="7428" width="66" style="119" customWidth="1"/>
    <col min="7429" max="7430" width="19.7109375" style="119" customWidth="1"/>
    <col min="7431" max="7431" width="70.28515625" style="119" customWidth="1"/>
    <col min="7432" max="7432" width="27.42578125" style="119" customWidth="1"/>
    <col min="7433" max="7433" width="27.7109375" style="119" customWidth="1"/>
    <col min="7434" max="7680" width="9.140625" style="119"/>
    <col min="7681" max="7681" width="15.7109375" style="119" customWidth="1"/>
    <col min="7682" max="7682" width="8.42578125" style="119" customWidth="1"/>
    <col min="7683" max="7683" width="8.28515625" style="119" customWidth="1"/>
    <col min="7684" max="7684" width="66" style="119" customWidth="1"/>
    <col min="7685" max="7686" width="19.7109375" style="119" customWidth="1"/>
    <col min="7687" max="7687" width="70.28515625" style="119" customWidth="1"/>
    <col min="7688" max="7688" width="27.42578125" style="119" customWidth="1"/>
    <col min="7689" max="7689" width="27.7109375" style="119" customWidth="1"/>
    <col min="7690" max="7936" width="9.140625" style="119"/>
    <col min="7937" max="7937" width="15.7109375" style="119" customWidth="1"/>
    <col min="7938" max="7938" width="8.42578125" style="119" customWidth="1"/>
    <col min="7939" max="7939" width="8.28515625" style="119" customWidth="1"/>
    <col min="7940" max="7940" width="66" style="119" customWidth="1"/>
    <col min="7941" max="7942" width="19.7109375" style="119" customWidth="1"/>
    <col min="7943" max="7943" width="70.28515625" style="119" customWidth="1"/>
    <col min="7944" max="7944" width="27.42578125" style="119" customWidth="1"/>
    <col min="7945" max="7945" width="27.7109375" style="119" customWidth="1"/>
    <col min="7946" max="8192" width="9.140625" style="119"/>
    <col min="8193" max="8193" width="15.7109375" style="119" customWidth="1"/>
    <col min="8194" max="8194" width="8.42578125" style="119" customWidth="1"/>
    <col min="8195" max="8195" width="8.28515625" style="119" customWidth="1"/>
    <col min="8196" max="8196" width="66" style="119" customWidth="1"/>
    <col min="8197" max="8198" width="19.7109375" style="119" customWidth="1"/>
    <col min="8199" max="8199" width="70.28515625" style="119" customWidth="1"/>
    <col min="8200" max="8200" width="27.42578125" style="119" customWidth="1"/>
    <col min="8201" max="8201" width="27.7109375" style="119" customWidth="1"/>
    <col min="8202" max="8448" width="9.140625" style="119"/>
    <col min="8449" max="8449" width="15.7109375" style="119" customWidth="1"/>
    <col min="8450" max="8450" width="8.42578125" style="119" customWidth="1"/>
    <col min="8451" max="8451" width="8.28515625" style="119" customWidth="1"/>
    <col min="8452" max="8452" width="66" style="119" customWidth="1"/>
    <col min="8453" max="8454" width="19.7109375" style="119" customWidth="1"/>
    <col min="8455" max="8455" width="70.28515625" style="119" customWidth="1"/>
    <col min="8456" max="8456" width="27.42578125" style="119" customWidth="1"/>
    <col min="8457" max="8457" width="27.7109375" style="119" customWidth="1"/>
    <col min="8458" max="8704" width="9.140625" style="119"/>
    <col min="8705" max="8705" width="15.7109375" style="119" customWidth="1"/>
    <col min="8706" max="8706" width="8.42578125" style="119" customWidth="1"/>
    <col min="8707" max="8707" width="8.28515625" style="119" customWidth="1"/>
    <col min="8708" max="8708" width="66" style="119" customWidth="1"/>
    <col min="8709" max="8710" width="19.7109375" style="119" customWidth="1"/>
    <col min="8711" max="8711" width="70.28515625" style="119" customWidth="1"/>
    <col min="8712" max="8712" width="27.42578125" style="119" customWidth="1"/>
    <col min="8713" max="8713" width="27.7109375" style="119" customWidth="1"/>
    <col min="8714" max="8960" width="9.140625" style="119"/>
    <col min="8961" max="8961" width="15.7109375" style="119" customWidth="1"/>
    <col min="8962" max="8962" width="8.42578125" style="119" customWidth="1"/>
    <col min="8963" max="8963" width="8.28515625" style="119" customWidth="1"/>
    <col min="8964" max="8964" width="66" style="119" customWidth="1"/>
    <col min="8965" max="8966" width="19.7109375" style="119" customWidth="1"/>
    <col min="8967" max="8967" width="70.28515625" style="119" customWidth="1"/>
    <col min="8968" max="8968" width="27.42578125" style="119" customWidth="1"/>
    <col min="8969" max="8969" width="27.7109375" style="119" customWidth="1"/>
    <col min="8970" max="9216" width="9.140625" style="119"/>
    <col min="9217" max="9217" width="15.7109375" style="119" customWidth="1"/>
    <col min="9218" max="9218" width="8.42578125" style="119" customWidth="1"/>
    <col min="9219" max="9219" width="8.28515625" style="119" customWidth="1"/>
    <col min="9220" max="9220" width="66" style="119" customWidth="1"/>
    <col min="9221" max="9222" width="19.7109375" style="119" customWidth="1"/>
    <col min="9223" max="9223" width="70.28515625" style="119" customWidth="1"/>
    <col min="9224" max="9224" width="27.42578125" style="119" customWidth="1"/>
    <col min="9225" max="9225" width="27.7109375" style="119" customWidth="1"/>
    <col min="9226" max="9472" width="9.140625" style="119"/>
    <col min="9473" max="9473" width="15.7109375" style="119" customWidth="1"/>
    <col min="9474" max="9474" width="8.42578125" style="119" customWidth="1"/>
    <col min="9475" max="9475" width="8.28515625" style="119" customWidth="1"/>
    <col min="9476" max="9476" width="66" style="119" customWidth="1"/>
    <col min="9477" max="9478" width="19.7109375" style="119" customWidth="1"/>
    <col min="9479" max="9479" width="70.28515625" style="119" customWidth="1"/>
    <col min="9480" max="9480" width="27.42578125" style="119" customWidth="1"/>
    <col min="9481" max="9481" width="27.7109375" style="119" customWidth="1"/>
    <col min="9482" max="9728" width="9.140625" style="119"/>
    <col min="9729" max="9729" width="15.7109375" style="119" customWidth="1"/>
    <col min="9730" max="9730" width="8.42578125" style="119" customWidth="1"/>
    <col min="9731" max="9731" width="8.28515625" style="119" customWidth="1"/>
    <col min="9732" max="9732" width="66" style="119" customWidth="1"/>
    <col min="9733" max="9734" width="19.7109375" style="119" customWidth="1"/>
    <col min="9735" max="9735" width="70.28515625" style="119" customWidth="1"/>
    <col min="9736" max="9736" width="27.42578125" style="119" customWidth="1"/>
    <col min="9737" max="9737" width="27.7109375" style="119" customWidth="1"/>
    <col min="9738" max="9984" width="9.140625" style="119"/>
    <col min="9985" max="9985" width="15.7109375" style="119" customWidth="1"/>
    <col min="9986" max="9986" width="8.42578125" style="119" customWidth="1"/>
    <col min="9987" max="9987" width="8.28515625" style="119" customWidth="1"/>
    <col min="9988" max="9988" width="66" style="119" customWidth="1"/>
    <col min="9989" max="9990" width="19.7109375" style="119" customWidth="1"/>
    <col min="9991" max="9991" width="70.28515625" style="119" customWidth="1"/>
    <col min="9992" max="9992" width="27.42578125" style="119" customWidth="1"/>
    <col min="9993" max="9993" width="27.7109375" style="119" customWidth="1"/>
    <col min="9994" max="10240" width="9.140625" style="119"/>
    <col min="10241" max="10241" width="15.7109375" style="119" customWidth="1"/>
    <col min="10242" max="10242" width="8.42578125" style="119" customWidth="1"/>
    <col min="10243" max="10243" width="8.28515625" style="119" customWidth="1"/>
    <col min="10244" max="10244" width="66" style="119" customWidth="1"/>
    <col min="10245" max="10246" width="19.7109375" style="119" customWidth="1"/>
    <col min="10247" max="10247" width="70.28515625" style="119" customWidth="1"/>
    <col min="10248" max="10248" width="27.42578125" style="119" customWidth="1"/>
    <col min="10249" max="10249" width="27.7109375" style="119" customWidth="1"/>
    <col min="10250" max="10496" width="9.140625" style="119"/>
    <col min="10497" max="10497" width="15.7109375" style="119" customWidth="1"/>
    <col min="10498" max="10498" width="8.42578125" style="119" customWidth="1"/>
    <col min="10499" max="10499" width="8.28515625" style="119" customWidth="1"/>
    <col min="10500" max="10500" width="66" style="119" customWidth="1"/>
    <col min="10501" max="10502" width="19.7109375" style="119" customWidth="1"/>
    <col min="10503" max="10503" width="70.28515625" style="119" customWidth="1"/>
    <col min="10504" max="10504" width="27.42578125" style="119" customWidth="1"/>
    <col min="10505" max="10505" width="27.7109375" style="119" customWidth="1"/>
    <col min="10506" max="10752" width="9.140625" style="119"/>
    <col min="10753" max="10753" width="15.7109375" style="119" customWidth="1"/>
    <col min="10754" max="10754" width="8.42578125" style="119" customWidth="1"/>
    <col min="10755" max="10755" width="8.28515625" style="119" customWidth="1"/>
    <col min="10756" max="10756" width="66" style="119" customWidth="1"/>
    <col min="10757" max="10758" width="19.7109375" style="119" customWidth="1"/>
    <col min="10759" max="10759" width="70.28515625" style="119" customWidth="1"/>
    <col min="10760" max="10760" width="27.42578125" style="119" customWidth="1"/>
    <col min="10761" max="10761" width="27.7109375" style="119" customWidth="1"/>
    <col min="10762" max="11008" width="9.140625" style="119"/>
    <col min="11009" max="11009" width="15.7109375" style="119" customWidth="1"/>
    <col min="11010" max="11010" width="8.42578125" style="119" customWidth="1"/>
    <col min="11011" max="11011" width="8.28515625" style="119" customWidth="1"/>
    <col min="11012" max="11012" width="66" style="119" customWidth="1"/>
    <col min="11013" max="11014" width="19.7109375" style="119" customWidth="1"/>
    <col min="11015" max="11015" width="70.28515625" style="119" customWidth="1"/>
    <col min="11016" max="11016" width="27.42578125" style="119" customWidth="1"/>
    <col min="11017" max="11017" width="27.7109375" style="119" customWidth="1"/>
    <col min="11018" max="11264" width="9.140625" style="119"/>
    <col min="11265" max="11265" width="15.7109375" style="119" customWidth="1"/>
    <col min="11266" max="11266" width="8.42578125" style="119" customWidth="1"/>
    <col min="11267" max="11267" width="8.28515625" style="119" customWidth="1"/>
    <col min="11268" max="11268" width="66" style="119" customWidth="1"/>
    <col min="11269" max="11270" width="19.7109375" style="119" customWidth="1"/>
    <col min="11271" max="11271" width="70.28515625" style="119" customWidth="1"/>
    <col min="11272" max="11272" width="27.42578125" style="119" customWidth="1"/>
    <col min="11273" max="11273" width="27.7109375" style="119" customWidth="1"/>
    <col min="11274" max="11520" width="9.140625" style="119"/>
    <col min="11521" max="11521" width="15.7109375" style="119" customWidth="1"/>
    <col min="11522" max="11522" width="8.42578125" style="119" customWidth="1"/>
    <col min="11523" max="11523" width="8.28515625" style="119" customWidth="1"/>
    <col min="11524" max="11524" width="66" style="119" customWidth="1"/>
    <col min="11525" max="11526" width="19.7109375" style="119" customWidth="1"/>
    <col min="11527" max="11527" width="70.28515625" style="119" customWidth="1"/>
    <col min="11528" max="11528" width="27.42578125" style="119" customWidth="1"/>
    <col min="11529" max="11529" width="27.7109375" style="119" customWidth="1"/>
    <col min="11530" max="11776" width="9.140625" style="119"/>
    <col min="11777" max="11777" width="15.7109375" style="119" customWidth="1"/>
    <col min="11778" max="11778" width="8.42578125" style="119" customWidth="1"/>
    <col min="11779" max="11779" width="8.28515625" style="119" customWidth="1"/>
    <col min="11780" max="11780" width="66" style="119" customWidth="1"/>
    <col min="11781" max="11782" width="19.7109375" style="119" customWidth="1"/>
    <col min="11783" max="11783" width="70.28515625" style="119" customWidth="1"/>
    <col min="11784" max="11784" width="27.42578125" style="119" customWidth="1"/>
    <col min="11785" max="11785" width="27.7109375" style="119" customWidth="1"/>
    <col min="11786" max="12032" width="9.140625" style="119"/>
    <col min="12033" max="12033" width="15.7109375" style="119" customWidth="1"/>
    <col min="12034" max="12034" width="8.42578125" style="119" customWidth="1"/>
    <col min="12035" max="12035" width="8.28515625" style="119" customWidth="1"/>
    <col min="12036" max="12036" width="66" style="119" customWidth="1"/>
    <col min="12037" max="12038" width="19.7109375" style="119" customWidth="1"/>
    <col min="12039" max="12039" width="70.28515625" style="119" customWidth="1"/>
    <col min="12040" max="12040" width="27.42578125" style="119" customWidth="1"/>
    <col min="12041" max="12041" width="27.7109375" style="119" customWidth="1"/>
    <col min="12042" max="12288" width="9.140625" style="119"/>
    <col min="12289" max="12289" width="15.7109375" style="119" customWidth="1"/>
    <col min="12290" max="12290" width="8.42578125" style="119" customWidth="1"/>
    <col min="12291" max="12291" width="8.28515625" style="119" customWidth="1"/>
    <col min="12292" max="12292" width="66" style="119" customWidth="1"/>
    <col min="12293" max="12294" width="19.7109375" style="119" customWidth="1"/>
    <col min="12295" max="12295" width="70.28515625" style="119" customWidth="1"/>
    <col min="12296" max="12296" width="27.42578125" style="119" customWidth="1"/>
    <col min="12297" max="12297" width="27.7109375" style="119" customWidth="1"/>
    <col min="12298" max="12544" width="9.140625" style="119"/>
    <col min="12545" max="12545" width="15.7109375" style="119" customWidth="1"/>
    <col min="12546" max="12546" width="8.42578125" style="119" customWidth="1"/>
    <col min="12547" max="12547" width="8.28515625" style="119" customWidth="1"/>
    <col min="12548" max="12548" width="66" style="119" customWidth="1"/>
    <col min="12549" max="12550" width="19.7109375" style="119" customWidth="1"/>
    <col min="12551" max="12551" width="70.28515625" style="119" customWidth="1"/>
    <col min="12552" max="12552" width="27.42578125" style="119" customWidth="1"/>
    <col min="12553" max="12553" width="27.7109375" style="119" customWidth="1"/>
    <col min="12554" max="12800" width="9.140625" style="119"/>
    <col min="12801" max="12801" width="15.7109375" style="119" customWidth="1"/>
    <col min="12802" max="12802" width="8.42578125" style="119" customWidth="1"/>
    <col min="12803" max="12803" width="8.28515625" style="119" customWidth="1"/>
    <col min="12804" max="12804" width="66" style="119" customWidth="1"/>
    <col min="12805" max="12806" width="19.7109375" style="119" customWidth="1"/>
    <col min="12807" max="12807" width="70.28515625" style="119" customWidth="1"/>
    <col min="12808" max="12808" width="27.42578125" style="119" customWidth="1"/>
    <col min="12809" max="12809" width="27.7109375" style="119" customWidth="1"/>
    <col min="12810" max="13056" width="9.140625" style="119"/>
    <col min="13057" max="13057" width="15.7109375" style="119" customWidth="1"/>
    <col min="13058" max="13058" width="8.42578125" style="119" customWidth="1"/>
    <col min="13059" max="13059" width="8.28515625" style="119" customWidth="1"/>
    <col min="13060" max="13060" width="66" style="119" customWidth="1"/>
    <col min="13061" max="13062" width="19.7109375" style="119" customWidth="1"/>
    <col min="13063" max="13063" width="70.28515625" style="119" customWidth="1"/>
    <col min="13064" max="13064" width="27.42578125" style="119" customWidth="1"/>
    <col min="13065" max="13065" width="27.7109375" style="119" customWidth="1"/>
    <col min="13066" max="13312" width="9.140625" style="119"/>
    <col min="13313" max="13313" width="15.7109375" style="119" customWidth="1"/>
    <col min="13314" max="13314" width="8.42578125" style="119" customWidth="1"/>
    <col min="13315" max="13315" width="8.28515625" style="119" customWidth="1"/>
    <col min="13316" max="13316" width="66" style="119" customWidth="1"/>
    <col min="13317" max="13318" width="19.7109375" style="119" customWidth="1"/>
    <col min="13319" max="13319" width="70.28515625" style="119" customWidth="1"/>
    <col min="13320" max="13320" width="27.42578125" style="119" customWidth="1"/>
    <col min="13321" max="13321" width="27.7109375" style="119" customWidth="1"/>
    <col min="13322" max="13568" width="9.140625" style="119"/>
    <col min="13569" max="13569" width="15.7109375" style="119" customWidth="1"/>
    <col min="13570" max="13570" width="8.42578125" style="119" customWidth="1"/>
    <col min="13571" max="13571" width="8.28515625" style="119" customWidth="1"/>
    <col min="13572" max="13572" width="66" style="119" customWidth="1"/>
    <col min="13573" max="13574" width="19.7109375" style="119" customWidth="1"/>
    <col min="13575" max="13575" width="70.28515625" style="119" customWidth="1"/>
    <col min="13576" max="13576" width="27.42578125" style="119" customWidth="1"/>
    <col min="13577" max="13577" width="27.7109375" style="119" customWidth="1"/>
    <col min="13578" max="13824" width="9.140625" style="119"/>
    <col min="13825" max="13825" width="15.7109375" style="119" customWidth="1"/>
    <col min="13826" max="13826" width="8.42578125" style="119" customWidth="1"/>
    <col min="13827" max="13827" width="8.28515625" style="119" customWidth="1"/>
    <col min="13828" max="13828" width="66" style="119" customWidth="1"/>
    <col min="13829" max="13830" width="19.7109375" style="119" customWidth="1"/>
    <col min="13831" max="13831" width="70.28515625" style="119" customWidth="1"/>
    <col min="13832" max="13832" width="27.42578125" style="119" customWidth="1"/>
    <col min="13833" max="13833" width="27.7109375" style="119" customWidth="1"/>
    <col min="13834" max="14080" width="9.140625" style="119"/>
    <col min="14081" max="14081" width="15.7109375" style="119" customWidth="1"/>
    <col min="14082" max="14082" width="8.42578125" style="119" customWidth="1"/>
    <col min="14083" max="14083" width="8.28515625" style="119" customWidth="1"/>
    <col min="14084" max="14084" width="66" style="119" customWidth="1"/>
    <col min="14085" max="14086" width="19.7109375" style="119" customWidth="1"/>
    <col min="14087" max="14087" width="70.28515625" style="119" customWidth="1"/>
    <col min="14088" max="14088" width="27.42578125" style="119" customWidth="1"/>
    <col min="14089" max="14089" width="27.7109375" style="119" customWidth="1"/>
    <col min="14090" max="14336" width="9.140625" style="119"/>
    <col min="14337" max="14337" width="15.7109375" style="119" customWidth="1"/>
    <col min="14338" max="14338" width="8.42578125" style="119" customWidth="1"/>
    <col min="14339" max="14339" width="8.28515625" style="119" customWidth="1"/>
    <col min="14340" max="14340" width="66" style="119" customWidth="1"/>
    <col min="14341" max="14342" width="19.7109375" style="119" customWidth="1"/>
    <col min="14343" max="14343" width="70.28515625" style="119" customWidth="1"/>
    <col min="14344" max="14344" width="27.42578125" style="119" customWidth="1"/>
    <col min="14345" max="14345" width="27.7109375" style="119" customWidth="1"/>
    <col min="14346" max="14592" width="9.140625" style="119"/>
    <col min="14593" max="14593" width="15.7109375" style="119" customWidth="1"/>
    <col min="14594" max="14594" width="8.42578125" style="119" customWidth="1"/>
    <col min="14595" max="14595" width="8.28515625" style="119" customWidth="1"/>
    <col min="14596" max="14596" width="66" style="119" customWidth="1"/>
    <col min="14597" max="14598" width="19.7109375" style="119" customWidth="1"/>
    <col min="14599" max="14599" width="70.28515625" style="119" customWidth="1"/>
    <col min="14600" max="14600" width="27.42578125" style="119" customWidth="1"/>
    <col min="14601" max="14601" width="27.7109375" style="119" customWidth="1"/>
    <col min="14602" max="14848" width="9.140625" style="119"/>
    <col min="14849" max="14849" width="15.7109375" style="119" customWidth="1"/>
    <col min="14850" max="14850" width="8.42578125" style="119" customWidth="1"/>
    <col min="14851" max="14851" width="8.28515625" style="119" customWidth="1"/>
    <col min="14852" max="14852" width="66" style="119" customWidth="1"/>
    <col min="14853" max="14854" width="19.7109375" style="119" customWidth="1"/>
    <col min="14855" max="14855" width="70.28515625" style="119" customWidth="1"/>
    <col min="14856" max="14856" width="27.42578125" style="119" customWidth="1"/>
    <col min="14857" max="14857" width="27.7109375" style="119" customWidth="1"/>
    <col min="14858" max="15104" width="9.140625" style="119"/>
    <col min="15105" max="15105" width="15.7109375" style="119" customWidth="1"/>
    <col min="15106" max="15106" width="8.42578125" style="119" customWidth="1"/>
    <col min="15107" max="15107" width="8.28515625" style="119" customWidth="1"/>
    <col min="15108" max="15108" width="66" style="119" customWidth="1"/>
    <col min="15109" max="15110" width="19.7109375" style="119" customWidth="1"/>
    <col min="15111" max="15111" width="70.28515625" style="119" customWidth="1"/>
    <col min="15112" max="15112" width="27.42578125" style="119" customWidth="1"/>
    <col min="15113" max="15113" width="27.7109375" style="119" customWidth="1"/>
    <col min="15114" max="15360" width="9.140625" style="119"/>
    <col min="15361" max="15361" width="15.7109375" style="119" customWidth="1"/>
    <col min="15362" max="15362" width="8.42578125" style="119" customWidth="1"/>
    <col min="15363" max="15363" width="8.28515625" style="119" customWidth="1"/>
    <col min="15364" max="15364" width="66" style="119" customWidth="1"/>
    <col min="15365" max="15366" width="19.7109375" style="119" customWidth="1"/>
    <col min="15367" max="15367" width="70.28515625" style="119" customWidth="1"/>
    <col min="15368" max="15368" width="27.42578125" style="119" customWidth="1"/>
    <col min="15369" max="15369" width="27.7109375" style="119" customWidth="1"/>
    <col min="15370" max="15616" width="9.140625" style="119"/>
    <col min="15617" max="15617" width="15.7109375" style="119" customWidth="1"/>
    <col min="15618" max="15618" width="8.42578125" style="119" customWidth="1"/>
    <col min="15619" max="15619" width="8.28515625" style="119" customWidth="1"/>
    <col min="15620" max="15620" width="66" style="119" customWidth="1"/>
    <col min="15621" max="15622" width="19.7109375" style="119" customWidth="1"/>
    <col min="15623" max="15623" width="70.28515625" style="119" customWidth="1"/>
    <col min="15624" max="15624" width="27.42578125" style="119" customWidth="1"/>
    <col min="15625" max="15625" width="27.7109375" style="119" customWidth="1"/>
    <col min="15626" max="15872" width="9.140625" style="119"/>
    <col min="15873" max="15873" width="15.7109375" style="119" customWidth="1"/>
    <col min="15874" max="15874" width="8.42578125" style="119" customWidth="1"/>
    <col min="15875" max="15875" width="8.28515625" style="119" customWidth="1"/>
    <col min="15876" max="15876" width="66" style="119" customWidth="1"/>
    <col min="15877" max="15878" width="19.7109375" style="119" customWidth="1"/>
    <col min="15879" max="15879" width="70.28515625" style="119" customWidth="1"/>
    <col min="15880" max="15880" width="27.42578125" style="119" customWidth="1"/>
    <col min="15881" max="15881" width="27.7109375" style="119" customWidth="1"/>
    <col min="15882" max="16128" width="9.140625" style="119"/>
    <col min="16129" max="16129" width="15.7109375" style="119" customWidth="1"/>
    <col min="16130" max="16130" width="8.42578125" style="119" customWidth="1"/>
    <col min="16131" max="16131" width="8.28515625" style="119" customWidth="1"/>
    <col min="16132" max="16132" width="66" style="119" customWidth="1"/>
    <col min="16133" max="16134" width="19.7109375" style="119" customWidth="1"/>
    <col min="16135" max="16135" width="70.28515625" style="119" customWidth="1"/>
    <col min="16136" max="16136" width="27.42578125" style="119" customWidth="1"/>
    <col min="16137" max="16137" width="27.7109375" style="119" customWidth="1"/>
    <col min="16138" max="16384" width="9.140625" style="119"/>
  </cols>
  <sheetData>
    <row r="1" spans="1:9" s="114" customFormat="1" ht="15.75">
      <c r="A1" s="337" t="s">
        <v>184</v>
      </c>
      <c r="B1" s="337"/>
      <c r="C1" s="337"/>
      <c r="D1" s="337"/>
      <c r="E1" s="337"/>
      <c r="F1" s="337"/>
      <c r="G1" s="337"/>
      <c r="H1" s="337"/>
      <c r="I1" s="337"/>
    </row>
    <row r="2" spans="1:9" s="114" customFormat="1" ht="15.75">
      <c r="A2" s="337" t="s">
        <v>185</v>
      </c>
      <c r="B2" s="337"/>
      <c r="C2" s="337"/>
      <c r="D2" s="337"/>
      <c r="E2" s="337"/>
      <c r="F2" s="337"/>
      <c r="G2" s="337"/>
      <c r="H2" s="337"/>
      <c r="I2" s="337"/>
    </row>
    <row r="3" spans="1:9" s="115" customFormat="1">
      <c r="A3" s="338" t="s">
        <v>186</v>
      </c>
      <c r="B3" s="338"/>
      <c r="C3" s="338"/>
      <c r="D3" s="338"/>
      <c r="E3" s="338"/>
      <c r="F3" s="338"/>
      <c r="G3" s="338"/>
      <c r="H3" s="338"/>
      <c r="I3" s="338"/>
    </row>
    <row r="4" spans="1:9" s="114" customFormat="1">
      <c r="A4" s="339" t="s">
        <v>187</v>
      </c>
      <c r="B4" s="339"/>
      <c r="C4" s="339"/>
      <c r="D4" s="339"/>
      <c r="E4" s="339"/>
      <c r="F4" s="339"/>
      <c r="G4" s="339"/>
      <c r="H4" s="339"/>
      <c r="I4" s="339"/>
    </row>
    <row r="5" spans="1:9" ht="19.5">
      <c r="A5" s="120"/>
      <c r="B5" s="120"/>
      <c r="C5" s="120"/>
      <c r="D5" s="121"/>
      <c r="E5" s="121"/>
    </row>
    <row r="6" spans="1:9" s="116" customFormat="1" ht="33" customHeight="1">
      <c r="A6" s="340" t="s">
        <v>116</v>
      </c>
      <c r="B6" s="340" t="s">
        <v>117</v>
      </c>
      <c r="C6" s="340"/>
      <c r="D6" s="340" t="s">
        <v>188</v>
      </c>
      <c r="E6" s="340"/>
      <c r="F6" s="340"/>
      <c r="G6" s="340"/>
      <c r="H6" s="340"/>
      <c r="I6" s="340"/>
    </row>
    <row r="7" spans="1:9" s="116" customFormat="1" ht="36.75" customHeight="1">
      <c r="A7" s="340"/>
      <c r="B7" s="340"/>
      <c r="C7" s="340"/>
      <c r="D7" s="341" t="s">
        <v>189</v>
      </c>
      <c r="E7" s="341"/>
      <c r="F7" s="341"/>
      <c r="G7" s="341" t="s">
        <v>190</v>
      </c>
      <c r="H7" s="341"/>
      <c r="I7" s="341"/>
    </row>
    <row r="8" spans="1:9" s="116" customFormat="1" ht="48.75" customHeight="1">
      <c r="A8" s="340"/>
      <c r="B8" s="340"/>
      <c r="C8" s="340"/>
      <c r="D8" s="122" t="s">
        <v>118</v>
      </c>
      <c r="E8" s="122" t="s">
        <v>120</v>
      </c>
      <c r="F8" s="122" t="s">
        <v>122</v>
      </c>
      <c r="G8" s="122" t="s">
        <v>118</v>
      </c>
      <c r="H8" s="122" t="s">
        <v>120</v>
      </c>
      <c r="I8" s="122" t="s">
        <v>122</v>
      </c>
    </row>
    <row r="9" spans="1:9" s="114" customFormat="1" ht="46.5" customHeight="1">
      <c r="A9" s="345" t="s">
        <v>191</v>
      </c>
      <c r="B9" s="123" t="s">
        <v>18</v>
      </c>
      <c r="C9" s="123" t="s">
        <v>134</v>
      </c>
      <c r="D9" s="124" t="s">
        <v>192</v>
      </c>
      <c r="E9" s="125" t="s">
        <v>193</v>
      </c>
      <c r="F9" s="125" t="s">
        <v>193</v>
      </c>
      <c r="G9" s="126" t="s">
        <v>194</v>
      </c>
      <c r="H9" s="127" t="s">
        <v>195</v>
      </c>
      <c r="I9" s="127" t="s">
        <v>196</v>
      </c>
    </row>
    <row r="10" spans="1:9" s="114" customFormat="1" ht="63" customHeight="1">
      <c r="A10" s="346"/>
      <c r="B10" s="128" t="s">
        <v>26</v>
      </c>
      <c r="C10" s="128" t="s">
        <v>143</v>
      </c>
      <c r="D10" s="129" t="s">
        <v>192</v>
      </c>
      <c r="E10" s="127" t="s">
        <v>197</v>
      </c>
      <c r="F10" s="127" t="s">
        <v>197</v>
      </c>
      <c r="G10" s="126" t="s">
        <v>198</v>
      </c>
      <c r="H10" s="127" t="s">
        <v>199</v>
      </c>
      <c r="I10" s="127" t="s">
        <v>200</v>
      </c>
    </row>
    <row r="11" spans="1:9" s="114" customFormat="1" ht="46.5" customHeight="1">
      <c r="A11" s="346" t="s">
        <v>201</v>
      </c>
      <c r="B11" s="128" t="s">
        <v>18</v>
      </c>
      <c r="C11" s="128" t="s">
        <v>134</v>
      </c>
      <c r="D11" s="129" t="s">
        <v>202</v>
      </c>
      <c r="E11" s="127" t="s">
        <v>203</v>
      </c>
      <c r="F11" s="127" t="s">
        <v>203</v>
      </c>
      <c r="G11" s="130" t="s">
        <v>204</v>
      </c>
      <c r="H11" s="127" t="s">
        <v>195</v>
      </c>
      <c r="I11" s="127" t="s">
        <v>196</v>
      </c>
    </row>
    <row r="12" spans="1:9" s="114" customFormat="1" ht="76.5" customHeight="1">
      <c r="A12" s="346"/>
      <c r="B12" s="128" t="s">
        <v>26</v>
      </c>
      <c r="C12" s="128" t="s">
        <v>143</v>
      </c>
      <c r="D12" s="129" t="s">
        <v>205</v>
      </c>
      <c r="E12" s="127" t="s">
        <v>206</v>
      </c>
      <c r="F12" s="127" t="s">
        <v>206</v>
      </c>
      <c r="G12" s="130" t="s">
        <v>207</v>
      </c>
      <c r="H12" s="127" t="s">
        <v>208</v>
      </c>
      <c r="I12" s="127" t="s">
        <v>209</v>
      </c>
    </row>
    <row r="13" spans="1:9" s="114" customFormat="1" ht="46.5" customHeight="1">
      <c r="A13" s="346" t="s">
        <v>210</v>
      </c>
      <c r="B13" s="128" t="s">
        <v>18</v>
      </c>
      <c r="C13" s="128" t="s">
        <v>134</v>
      </c>
      <c r="D13" s="129" t="s">
        <v>211</v>
      </c>
      <c r="E13" s="127" t="s">
        <v>212</v>
      </c>
      <c r="F13" s="127" t="s">
        <v>212</v>
      </c>
      <c r="G13" s="130" t="s">
        <v>213</v>
      </c>
      <c r="H13" s="127" t="s">
        <v>214</v>
      </c>
      <c r="I13" s="127" t="s">
        <v>215</v>
      </c>
    </row>
    <row r="14" spans="1:9" s="114" customFormat="1" ht="46.5" customHeight="1">
      <c r="A14" s="346"/>
      <c r="B14" s="128" t="s">
        <v>26</v>
      </c>
      <c r="C14" s="128" t="s">
        <v>143</v>
      </c>
      <c r="D14" s="129" t="s">
        <v>211</v>
      </c>
      <c r="E14" s="127" t="s">
        <v>212</v>
      </c>
      <c r="F14" s="127" t="s">
        <v>212</v>
      </c>
      <c r="G14" s="130" t="s">
        <v>213</v>
      </c>
      <c r="H14" s="127" t="s">
        <v>214</v>
      </c>
      <c r="I14" s="127" t="s">
        <v>215</v>
      </c>
    </row>
    <row r="15" spans="1:9" s="114" customFormat="1" ht="46.5" customHeight="1">
      <c r="A15" s="346" t="s">
        <v>216</v>
      </c>
      <c r="B15" s="128" t="s">
        <v>18</v>
      </c>
      <c r="C15" s="128" t="s">
        <v>134</v>
      </c>
      <c r="D15" s="129" t="s">
        <v>217</v>
      </c>
      <c r="E15" s="127" t="s">
        <v>218</v>
      </c>
      <c r="F15" s="127" t="s">
        <v>218</v>
      </c>
      <c r="G15" s="130" t="s">
        <v>219</v>
      </c>
      <c r="H15" s="127" t="s">
        <v>195</v>
      </c>
      <c r="I15" s="127" t="s">
        <v>196</v>
      </c>
    </row>
    <row r="16" spans="1:9" s="114" customFormat="1" ht="46.5" customHeight="1">
      <c r="A16" s="346"/>
      <c r="B16" s="128" t="s">
        <v>26</v>
      </c>
      <c r="C16" s="128" t="s">
        <v>143</v>
      </c>
      <c r="D16" s="129" t="s">
        <v>217</v>
      </c>
      <c r="E16" s="127" t="s">
        <v>218</v>
      </c>
      <c r="F16" s="127" t="s">
        <v>218</v>
      </c>
      <c r="G16" s="130" t="s">
        <v>219</v>
      </c>
      <c r="H16" s="127" t="s">
        <v>195</v>
      </c>
      <c r="I16" s="127" t="s">
        <v>196</v>
      </c>
    </row>
    <row r="17" spans="1:9" s="114" customFormat="1" ht="46.5" customHeight="1">
      <c r="A17" s="346" t="s">
        <v>220</v>
      </c>
      <c r="B17" s="128" t="s">
        <v>18</v>
      </c>
      <c r="C17" s="128" t="s">
        <v>134</v>
      </c>
      <c r="D17" s="129" t="s">
        <v>221</v>
      </c>
      <c r="E17" s="127" t="s">
        <v>222</v>
      </c>
      <c r="F17" s="127" t="s">
        <v>222</v>
      </c>
      <c r="G17" s="130" t="s">
        <v>223</v>
      </c>
      <c r="H17" s="127" t="s">
        <v>195</v>
      </c>
      <c r="I17" s="127" t="s">
        <v>196</v>
      </c>
    </row>
    <row r="18" spans="1:9" s="114" customFormat="1" ht="46.5" customHeight="1">
      <c r="A18" s="346"/>
      <c r="B18" s="128" t="s">
        <v>26</v>
      </c>
      <c r="C18" s="128" t="s">
        <v>143</v>
      </c>
      <c r="D18" s="129" t="s">
        <v>224</v>
      </c>
      <c r="E18" s="127" t="s">
        <v>222</v>
      </c>
      <c r="F18" s="127" t="s">
        <v>222</v>
      </c>
      <c r="G18" s="130" t="s">
        <v>225</v>
      </c>
      <c r="H18" s="127" t="s">
        <v>195</v>
      </c>
      <c r="I18" s="127" t="s">
        <v>196</v>
      </c>
    </row>
    <row r="19" spans="1:9" s="114" customFormat="1" ht="15.75">
      <c r="A19" s="320" t="s">
        <v>226</v>
      </c>
      <c r="B19" s="131" t="s">
        <v>18</v>
      </c>
      <c r="C19" s="132" t="s">
        <v>134</v>
      </c>
      <c r="D19" s="347" t="s">
        <v>227</v>
      </c>
      <c r="E19" s="349"/>
      <c r="F19" s="349"/>
      <c r="G19" s="351" t="s">
        <v>228</v>
      </c>
      <c r="H19" s="352" t="s">
        <v>229</v>
      </c>
      <c r="I19" s="352" t="s">
        <v>230</v>
      </c>
    </row>
    <row r="20" spans="1:9" s="114" customFormat="1" ht="15.75">
      <c r="A20" s="322"/>
      <c r="B20" s="133" t="s">
        <v>26</v>
      </c>
      <c r="C20" s="134" t="s">
        <v>143</v>
      </c>
      <c r="D20" s="348"/>
      <c r="E20" s="350"/>
      <c r="F20" s="350"/>
      <c r="G20" s="348"/>
      <c r="H20" s="350"/>
      <c r="I20" s="350"/>
    </row>
    <row r="21" spans="1:9" s="114" customFormat="1" ht="15.75">
      <c r="A21" s="135"/>
      <c r="B21" s="135"/>
      <c r="C21" s="136"/>
      <c r="D21" s="137"/>
      <c r="E21" s="138"/>
      <c r="F21" s="139"/>
      <c r="G21" s="137"/>
      <c r="H21" s="138"/>
      <c r="I21" s="138"/>
    </row>
    <row r="22" spans="1:9" s="114" customFormat="1" ht="15.75">
      <c r="A22" s="140" t="s">
        <v>231</v>
      </c>
      <c r="B22" s="135"/>
      <c r="C22" s="136"/>
      <c r="D22" s="137"/>
      <c r="E22" s="138"/>
      <c r="F22" s="139"/>
      <c r="G22" s="137"/>
      <c r="H22" s="138"/>
      <c r="I22" s="139"/>
    </row>
    <row r="23" spans="1:9" s="114" customFormat="1" ht="15.75">
      <c r="A23" s="141" t="s">
        <v>232</v>
      </c>
      <c r="B23" s="141"/>
      <c r="C23" s="141"/>
      <c r="D23" s="141"/>
      <c r="E23" s="141"/>
      <c r="F23" s="141"/>
    </row>
    <row r="24" spans="1:9" s="114" customFormat="1" ht="15.75">
      <c r="A24" s="342" t="s">
        <v>233</v>
      </c>
      <c r="B24" s="342"/>
      <c r="C24" s="342"/>
      <c r="D24" s="342"/>
      <c r="E24" s="342"/>
      <c r="F24" s="342"/>
    </row>
    <row r="25" spans="1:9" s="114" customFormat="1" ht="15.75">
      <c r="A25" s="142"/>
      <c r="B25" s="142"/>
      <c r="C25" s="142"/>
      <c r="D25" s="142"/>
      <c r="E25" s="142"/>
      <c r="F25" s="142"/>
    </row>
    <row r="26" spans="1:9" ht="19.5">
      <c r="A26" s="343" t="s">
        <v>104</v>
      </c>
      <c r="B26" s="343"/>
      <c r="C26" s="343"/>
      <c r="E26" s="143" t="s">
        <v>234</v>
      </c>
      <c r="H26" s="144" t="s">
        <v>235</v>
      </c>
    </row>
    <row r="27" spans="1:9">
      <c r="A27" s="344" t="s">
        <v>236</v>
      </c>
      <c r="B27" s="344"/>
      <c r="C27" s="344"/>
      <c r="D27" s="143"/>
      <c r="H27" s="146"/>
    </row>
    <row r="28" spans="1:9">
      <c r="A28" s="145" t="s">
        <v>237</v>
      </c>
      <c r="B28" s="145"/>
      <c r="C28" s="145"/>
      <c r="D28" s="143"/>
      <c r="H28" s="146"/>
    </row>
    <row r="29" spans="1:9">
      <c r="A29" s="145" t="s">
        <v>238</v>
      </c>
      <c r="B29" s="145"/>
      <c r="C29" s="145"/>
      <c r="D29" s="143"/>
      <c r="H29" s="146"/>
    </row>
    <row r="30" spans="1:9">
      <c r="A30" s="145" t="s">
        <v>239</v>
      </c>
      <c r="B30" s="145"/>
      <c r="C30" s="145"/>
      <c r="D30" s="143"/>
      <c r="H30" s="146"/>
    </row>
    <row r="31" spans="1:9">
      <c r="D31" s="147"/>
      <c r="H31" s="144" t="s">
        <v>240</v>
      </c>
    </row>
  </sheetData>
  <mergeCells count="24">
    <mergeCell ref="H19:H20"/>
    <mergeCell ref="I19:I20"/>
    <mergeCell ref="B6:C8"/>
    <mergeCell ref="D7:F7"/>
    <mergeCell ref="G7:I7"/>
    <mergeCell ref="A24:F24"/>
    <mergeCell ref="A26:C26"/>
    <mergeCell ref="A27:C27"/>
    <mergeCell ref="A6:A8"/>
    <mergeCell ref="A9:A10"/>
    <mergeCell ref="A11:A12"/>
    <mergeCell ref="A13:A14"/>
    <mergeCell ref="A15:A16"/>
    <mergeCell ref="A17:A18"/>
    <mergeCell ref="A19:A20"/>
    <mergeCell ref="D19:D20"/>
    <mergeCell ref="E19:E20"/>
    <mergeCell ref="F19:F20"/>
    <mergeCell ref="G19:G20"/>
    <mergeCell ref="A1:I1"/>
    <mergeCell ref="A2:I2"/>
    <mergeCell ref="A3:I3"/>
    <mergeCell ref="A4:I4"/>
    <mergeCell ref="D6:I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90" zoomScaleNormal="90" workbookViewId="0">
      <selection activeCell="F27" sqref="F27"/>
    </sheetView>
  </sheetViews>
  <sheetFormatPr defaultColWidth="9.140625" defaultRowHeight="18.75"/>
  <cols>
    <col min="1" max="1" width="6.7109375" style="49" customWidth="1"/>
    <col min="2" max="2" width="9.28515625" style="49" customWidth="1"/>
    <col min="3" max="3" width="9.28515625" style="49" hidden="1" customWidth="1"/>
    <col min="4" max="4" width="72.28515625" style="50" customWidth="1"/>
    <col min="5" max="5" width="12.7109375" style="50" customWidth="1"/>
    <col min="6" max="7" width="6.7109375" style="50" customWidth="1"/>
    <col min="8" max="8" width="8.42578125" style="49" customWidth="1"/>
    <col min="9" max="9" width="28.42578125" style="50" customWidth="1"/>
    <col min="10" max="10" width="17.28515625" style="49" customWidth="1"/>
    <col min="11" max="11" width="14.7109375" style="49" customWidth="1"/>
    <col min="12" max="12" width="17.7109375" style="49" customWidth="1"/>
    <col min="13" max="16384" width="9.140625" style="49"/>
  </cols>
  <sheetData>
    <row r="1" spans="1:12">
      <c r="A1" s="51" t="s">
        <v>0</v>
      </c>
      <c r="B1" s="51"/>
      <c r="C1" s="51"/>
      <c r="D1" s="51"/>
      <c r="E1" s="51" t="s">
        <v>1</v>
      </c>
      <c r="F1" s="51"/>
      <c r="G1" s="51"/>
      <c r="H1" s="51"/>
      <c r="I1" s="51"/>
      <c r="J1" s="51"/>
      <c r="K1" s="51"/>
    </row>
    <row r="2" spans="1:12">
      <c r="A2" s="51" t="s">
        <v>2</v>
      </c>
      <c r="B2" s="51"/>
      <c r="C2" s="51"/>
      <c r="D2" s="51"/>
      <c r="E2" s="51"/>
      <c r="F2" s="51"/>
      <c r="G2" s="51"/>
      <c r="H2" s="51" t="s">
        <v>3</v>
      </c>
      <c r="I2" s="51"/>
      <c r="J2" s="51"/>
      <c r="K2" s="51"/>
    </row>
    <row r="3" spans="1:12" s="43" customFormat="1" ht="15.75">
      <c r="A3" s="52"/>
      <c r="B3" s="52"/>
      <c r="C3" s="52"/>
      <c r="D3" s="52"/>
      <c r="E3" s="52"/>
      <c r="F3" s="52"/>
      <c r="G3" s="52"/>
      <c r="H3" s="52"/>
      <c r="I3" s="52"/>
      <c r="J3" s="52"/>
      <c r="K3" s="52"/>
    </row>
    <row r="4" spans="1:12" s="44" customFormat="1" ht="31.5" customHeight="1">
      <c r="A4" s="353" t="s">
        <v>241</v>
      </c>
      <c r="B4" s="353"/>
      <c r="C4" s="353"/>
      <c r="D4" s="353"/>
      <c r="E4" s="353"/>
      <c r="F4" s="353"/>
      <c r="G4" s="353"/>
      <c r="H4" s="353"/>
      <c r="I4" s="353"/>
      <c r="J4" s="353"/>
      <c r="K4" s="353"/>
    </row>
    <row r="5" spans="1:12" s="44" customFormat="1" ht="21" customHeight="1">
      <c r="A5" s="299" t="s">
        <v>242</v>
      </c>
      <c r="B5" s="299"/>
      <c r="C5" s="299"/>
      <c r="D5" s="299"/>
      <c r="E5" s="299"/>
      <c r="F5" s="299"/>
      <c r="G5" s="299"/>
      <c r="H5" s="299"/>
      <c r="I5" s="299"/>
      <c r="J5" s="299"/>
      <c r="K5" s="299"/>
    </row>
    <row r="6" spans="1:12" s="44" customFormat="1" ht="15.75">
      <c r="A6" s="53"/>
      <c r="B6" s="53"/>
      <c r="C6" s="53"/>
      <c r="D6" s="53"/>
      <c r="E6" s="53"/>
      <c r="F6" s="53"/>
      <c r="G6" s="53"/>
      <c r="H6" s="53"/>
      <c r="I6" s="53"/>
      <c r="J6" s="53"/>
      <c r="K6" s="53"/>
    </row>
    <row r="7" spans="1:12" s="45" customFormat="1" ht="41.25" customHeight="1">
      <c r="A7" s="354" t="s">
        <v>6</v>
      </c>
      <c r="B7" s="354" t="s">
        <v>7</v>
      </c>
      <c r="C7" s="354"/>
      <c r="D7" s="354" t="s">
        <v>8</v>
      </c>
      <c r="E7" s="354" t="s">
        <v>9</v>
      </c>
      <c r="F7" s="354"/>
      <c r="G7" s="354"/>
      <c r="H7" s="354"/>
      <c r="I7" s="354" t="s">
        <v>10</v>
      </c>
      <c r="J7" s="354" t="s">
        <v>11</v>
      </c>
      <c r="K7" s="354" t="s">
        <v>12</v>
      </c>
    </row>
    <row r="8" spans="1:12" s="45" customFormat="1" ht="68.25" customHeight="1">
      <c r="A8" s="354"/>
      <c r="B8" s="354"/>
      <c r="C8" s="354"/>
      <c r="D8" s="354"/>
      <c r="E8" s="54" t="s">
        <v>13</v>
      </c>
      <c r="F8" s="54" t="s">
        <v>14</v>
      </c>
      <c r="G8" s="54" t="s">
        <v>15</v>
      </c>
      <c r="H8" s="54" t="s">
        <v>16</v>
      </c>
      <c r="I8" s="354"/>
      <c r="J8" s="354"/>
      <c r="K8" s="354"/>
    </row>
    <row r="9" spans="1:12" s="45" customFormat="1" ht="68.25" customHeight="1">
      <c r="A9" s="360" t="s">
        <v>243</v>
      </c>
      <c r="B9" s="354" t="s">
        <v>18</v>
      </c>
      <c r="C9" s="54"/>
      <c r="D9" s="55" t="s">
        <v>244</v>
      </c>
      <c r="E9" s="56" t="s">
        <v>28</v>
      </c>
      <c r="F9" s="57"/>
      <c r="G9" s="57"/>
      <c r="H9" s="57"/>
      <c r="I9" s="56" t="s">
        <v>40</v>
      </c>
      <c r="J9" s="57"/>
      <c r="K9" s="98" t="s">
        <v>53</v>
      </c>
    </row>
    <row r="10" spans="1:12" s="45" customFormat="1" ht="15.75">
      <c r="A10" s="361"/>
      <c r="B10" s="354"/>
      <c r="C10" s="54"/>
      <c r="D10" s="58" t="s">
        <v>245</v>
      </c>
      <c r="E10" s="59"/>
      <c r="F10" s="59" t="s">
        <v>28</v>
      </c>
      <c r="G10" s="59"/>
      <c r="H10" s="54"/>
      <c r="I10" s="59"/>
      <c r="J10" s="54"/>
      <c r="K10" s="99" t="s">
        <v>127</v>
      </c>
    </row>
    <row r="11" spans="1:12" s="45" customFormat="1" ht="68.25" customHeight="1">
      <c r="A11" s="361"/>
      <c r="B11" s="354"/>
      <c r="C11" s="54"/>
      <c r="D11" s="58" t="s">
        <v>246</v>
      </c>
      <c r="E11" s="59"/>
      <c r="F11" s="59"/>
      <c r="G11" s="59"/>
      <c r="H11" s="59" t="s">
        <v>28</v>
      </c>
      <c r="I11" s="269" t="s">
        <v>247</v>
      </c>
      <c r="J11" s="68" t="s">
        <v>248</v>
      </c>
      <c r="K11" s="68" t="s">
        <v>127</v>
      </c>
      <c r="L11" s="48"/>
    </row>
    <row r="12" spans="1:12" s="46" customFormat="1" ht="45.75" customHeight="1">
      <c r="A12" s="361"/>
      <c r="B12" s="354"/>
      <c r="C12" s="60"/>
      <c r="D12" s="61" t="s">
        <v>249</v>
      </c>
      <c r="E12" s="62" t="s">
        <v>28</v>
      </c>
      <c r="F12" s="61"/>
      <c r="G12" s="61"/>
      <c r="H12" s="63"/>
      <c r="I12" s="62" t="s">
        <v>250</v>
      </c>
      <c r="J12" s="63" t="s">
        <v>251</v>
      </c>
      <c r="K12" s="64"/>
      <c r="L12" s="375" t="s">
        <v>252</v>
      </c>
    </row>
    <row r="13" spans="1:12" s="46" customFormat="1" ht="66" customHeight="1">
      <c r="A13" s="361"/>
      <c r="B13" s="354"/>
      <c r="C13" s="60"/>
      <c r="D13" s="61" t="s">
        <v>253</v>
      </c>
      <c r="E13" s="62" t="s">
        <v>28</v>
      </c>
      <c r="F13" s="61"/>
      <c r="G13" s="61"/>
      <c r="H13" s="63"/>
      <c r="I13" s="62" t="s">
        <v>254</v>
      </c>
      <c r="J13" s="63" t="s">
        <v>251</v>
      </c>
      <c r="K13" s="64"/>
      <c r="L13" s="376"/>
    </row>
    <row r="14" spans="1:12" s="47" customFormat="1" ht="56.25" customHeight="1">
      <c r="A14" s="361"/>
      <c r="B14" s="354"/>
      <c r="C14" s="64"/>
      <c r="D14" s="61" t="s">
        <v>255</v>
      </c>
      <c r="E14" s="62" t="s">
        <v>28</v>
      </c>
      <c r="F14" s="61"/>
      <c r="G14" s="61"/>
      <c r="H14" s="63"/>
      <c r="I14" s="62" t="s">
        <v>256</v>
      </c>
      <c r="J14" s="63" t="s">
        <v>257</v>
      </c>
      <c r="K14" s="100"/>
      <c r="L14" s="376"/>
    </row>
    <row r="15" spans="1:12" s="47" customFormat="1" ht="122.25" customHeight="1">
      <c r="A15" s="361"/>
      <c r="B15" s="354"/>
      <c r="C15" s="64"/>
      <c r="D15" s="61" t="s">
        <v>258</v>
      </c>
      <c r="E15" s="62" t="s">
        <v>28</v>
      </c>
      <c r="F15" s="61"/>
      <c r="G15" s="61"/>
      <c r="H15" s="63"/>
      <c r="I15" s="62" t="s">
        <v>259</v>
      </c>
      <c r="J15" s="63" t="s">
        <v>260</v>
      </c>
      <c r="K15" s="100"/>
      <c r="L15" s="376"/>
    </row>
    <row r="16" spans="1:12" s="47" customFormat="1" ht="56.25" customHeight="1">
      <c r="A16" s="361"/>
      <c r="B16" s="354"/>
      <c r="C16" s="64"/>
      <c r="D16" s="61" t="s">
        <v>261</v>
      </c>
      <c r="E16" s="62" t="s">
        <v>28</v>
      </c>
      <c r="F16" s="61"/>
      <c r="G16" s="61"/>
      <c r="H16" s="63"/>
      <c r="I16" s="62" t="s">
        <v>256</v>
      </c>
      <c r="J16" s="63" t="s">
        <v>262</v>
      </c>
      <c r="K16" s="100"/>
      <c r="L16" s="376"/>
    </row>
    <row r="17" spans="1:12" s="47" customFormat="1" ht="84.75" customHeight="1">
      <c r="A17" s="361"/>
      <c r="B17" s="354"/>
      <c r="C17" s="64"/>
      <c r="D17" s="61" t="s">
        <v>263</v>
      </c>
      <c r="E17" s="62" t="s">
        <v>28</v>
      </c>
      <c r="F17" s="61"/>
      <c r="G17" s="61"/>
      <c r="H17" s="63"/>
      <c r="I17" s="62" t="s">
        <v>264</v>
      </c>
      <c r="J17" s="63" t="s">
        <v>265</v>
      </c>
      <c r="K17" s="100"/>
      <c r="L17" s="376"/>
    </row>
    <row r="18" spans="1:12" s="47" customFormat="1" ht="79.5" customHeight="1">
      <c r="A18" s="361"/>
      <c r="B18" s="354"/>
      <c r="C18" s="64"/>
      <c r="D18" s="61" t="s">
        <v>266</v>
      </c>
      <c r="E18" s="62" t="s">
        <v>28</v>
      </c>
      <c r="F18" s="61"/>
      <c r="G18" s="61"/>
      <c r="H18" s="63"/>
      <c r="I18" s="62" t="s">
        <v>267</v>
      </c>
      <c r="J18" s="63" t="s">
        <v>265</v>
      </c>
      <c r="K18" s="100"/>
      <c r="L18" s="377"/>
    </row>
    <row r="19" spans="1:12" s="48" customFormat="1" ht="33" customHeight="1">
      <c r="A19" s="361"/>
      <c r="B19" s="354"/>
      <c r="C19" s="59"/>
      <c r="D19" s="65" t="s">
        <v>268</v>
      </c>
      <c r="E19" s="66"/>
      <c r="F19" s="59"/>
      <c r="G19" s="59" t="s">
        <v>28</v>
      </c>
      <c r="H19" s="59"/>
      <c r="I19" s="269" t="s">
        <v>269</v>
      </c>
      <c r="J19" s="68" t="s">
        <v>270</v>
      </c>
      <c r="K19" s="101" t="s">
        <v>127</v>
      </c>
    </row>
    <row r="20" spans="1:12" s="48" customFormat="1" ht="72" customHeight="1">
      <c r="A20" s="361"/>
      <c r="B20" s="354" t="s">
        <v>26</v>
      </c>
      <c r="C20" s="59"/>
      <c r="D20" s="55" t="s">
        <v>271</v>
      </c>
      <c r="E20" s="56" t="s">
        <v>28</v>
      </c>
      <c r="F20" s="56" t="s">
        <v>28</v>
      </c>
      <c r="G20" s="56"/>
      <c r="H20" s="56"/>
      <c r="I20" s="56" t="s">
        <v>40</v>
      </c>
      <c r="J20" s="56" t="s">
        <v>272</v>
      </c>
      <c r="K20" s="102" t="s">
        <v>273</v>
      </c>
    </row>
    <row r="21" spans="1:12" s="48" customFormat="1" ht="59.25" customHeight="1">
      <c r="A21" s="361"/>
      <c r="B21" s="354"/>
      <c r="C21" s="59"/>
      <c r="D21" s="67" t="s">
        <v>274</v>
      </c>
      <c r="E21" s="68"/>
      <c r="F21" s="68"/>
      <c r="G21" s="68" t="s">
        <v>28</v>
      </c>
      <c r="H21" s="68"/>
      <c r="I21" s="269" t="s">
        <v>275</v>
      </c>
      <c r="J21" s="68" t="s">
        <v>270</v>
      </c>
      <c r="K21" s="68" t="s">
        <v>60</v>
      </c>
    </row>
    <row r="22" spans="1:12" s="48" customFormat="1" ht="21.75" customHeight="1">
      <c r="A22" s="361"/>
      <c r="B22" s="354"/>
      <c r="C22" s="59" t="s">
        <v>276</v>
      </c>
      <c r="D22" s="69" t="s">
        <v>277</v>
      </c>
      <c r="E22" s="69"/>
      <c r="F22" s="69"/>
      <c r="G22" s="69"/>
      <c r="H22" s="69"/>
      <c r="I22" s="69"/>
      <c r="J22" s="69"/>
      <c r="K22" s="103" t="s">
        <v>278</v>
      </c>
    </row>
    <row r="23" spans="1:12" s="48" customFormat="1" ht="15.75">
      <c r="A23" s="362"/>
      <c r="B23" s="354"/>
      <c r="C23" s="59"/>
      <c r="D23" s="70"/>
      <c r="E23" s="68"/>
      <c r="F23" s="68"/>
      <c r="G23" s="68"/>
      <c r="H23" s="68"/>
      <c r="I23" s="59"/>
      <c r="J23" s="68"/>
      <c r="K23" s="104"/>
    </row>
    <row r="24" spans="1:12" s="48" customFormat="1" ht="64.5" customHeight="1">
      <c r="A24" s="354" t="s">
        <v>279</v>
      </c>
      <c r="B24" s="360" t="s">
        <v>18</v>
      </c>
      <c r="C24" s="71" t="s">
        <v>134</v>
      </c>
      <c r="D24" s="55" t="s">
        <v>280</v>
      </c>
      <c r="E24" s="72" t="s">
        <v>28</v>
      </c>
      <c r="F24" s="72" t="s">
        <v>28</v>
      </c>
      <c r="G24" s="72" t="s">
        <v>28</v>
      </c>
      <c r="H24" s="72"/>
      <c r="I24" s="369" t="s">
        <v>40</v>
      </c>
      <c r="J24" s="56" t="s">
        <v>281</v>
      </c>
      <c r="K24" s="373" t="s">
        <v>53</v>
      </c>
    </row>
    <row r="25" spans="1:12" s="48" customFormat="1" ht="63">
      <c r="A25" s="354"/>
      <c r="B25" s="361"/>
      <c r="C25" s="71"/>
      <c r="D25" s="73" t="s">
        <v>282</v>
      </c>
      <c r="E25" s="72" t="s">
        <v>28</v>
      </c>
      <c r="F25" s="72"/>
      <c r="G25" s="72"/>
      <c r="H25" s="72"/>
      <c r="I25" s="369"/>
      <c r="J25" s="72" t="s">
        <v>283</v>
      </c>
      <c r="K25" s="373"/>
    </row>
    <row r="26" spans="1:12" s="48" customFormat="1" ht="46.5" customHeight="1">
      <c r="A26" s="354"/>
      <c r="B26" s="361"/>
      <c r="C26" s="71"/>
      <c r="D26" s="67" t="s">
        <v>284</v>
      </c>
      <c r="E26" s="68"/>
      <c r="F26" s="68"/>
      <c r="G26" s="68" t="s">
        <v>28</v>
      </c>
      <c r="H26" s="68"/>
      <c r="I26" s="269" t="s">
        <v>275</v>
      </c>
      <c r="J26" s="68" t="s">
        <v>285</v>
      </c>
      <c r="K26" s="68" t="s">
        <v>60</v>
      </c>
    </row>
    <row r="27" spans="1:12" s="48" customFormat="1" ht="46.5" customHeight="1">
      <c r="A27" s="354"/>
      <c r="B27" s="362"/>
      <c r="C27" s="71"/>
      <c r="D27" s="67" t="s">
        <v>286</v>
      </c>
      <c r="E27" s="68"/>
      <c r="F27" s="68"/>
      <c r="G27" s="68"/>
      <c r="H27" s="68" t="s">
        <v>28</v>
      </c>
      <c r="I27" s="269" t="s">
        <v>247</v>
      </c>
      <c r="J27" s="68" t="s">
        <v>287</v>
      </c>
      <c r="K27" s="68" t="s">
        <v>127</v>
      </c>
    </row>
    <row r="28" spans="1:12" s="43" customFormat="1" ht="56.25" customHeight="1">
      <c r="A28" s="354"/>
      <c r="B28" s="363" t="s">
        <v>26</v>
      </c>
      <c r="C28" s="59" t="s">
        <v>143</v>
      </c>
      <c r="D28" s="75" t="s">
        <v>288</v>
      </c>
      <c r="E28" s="72" t="s">
        <v>28</v>
      </c>
      <c r="F28" s="72" t="s">
        <v>28</v>
      </c>
      <c r="G28" s="72" t="s">
        <v>28</v>
      </c>
      <c r="H28" s="72"/>
      <c r="I28" s="56" t="s">
        <v>40</v>
      </c>
      <c r="J28" s="56" t="s">
        <v>289</v>
      </c>
      <c r="K28" s="102" t="s">
        <v>53</v>
      </c>
    </row>
    <row r="29" spans="1:12" s="48" customFormat="1" ht="31.5">
      <c r="A29" s="354"/>
      <c r="B29" s="363"/>
      <c r="C29" s="71"/>
      <c r="D29" s="76" t="s">
        <v>290</v>
      </c>
      <c r="E29" s="68"/>
      <c r="F29" s="68" t="s">
        <v>28</v>
      </c>
      <c r="G29" s="68"/>
      <c r="H29" s="68"/>
      <c r="I29" s="59"/>
      <c r="J29" s="68" t="s">
        <v>291</v>
      </c>
      <c r="K29" s="101" t="s">
        <v>292</v>
      </c>
    </row>
    <row r="30" spans="1:12" s="43" customFormat="1" ht="68.25" customHeight="1">
      <c r="A30" s="360" t="s">
        <v>293</v>
      </c>
      <c r="B30" s="364" t="s">
        <v>62</v>
      </c>
      <c r="C30" s="59"/>
      <c r="D30" s="77" t="s">
        <v>294</v>
      </c>
      <c r="E30" s="72" t="s">
        <v>28</v>
      </c>
      <c r="F30" s="78"/>
      <c r="G30" s="78"/>
      <c r="H30" s="78"/>
      <c r="I30" s="56" t="s">
        <v>295</v>
      </c>
      <c r="J30" s="56"/>
      <c r="K30" s="102" t="s">
        <v>30</v>
      </c>
    </row>
    <row r="31" spans="1:12" s="43" customFormat="1" ht="68.25" customHeight="1">
      <c r="A31" s="361"/>
      <c r="B31" s="365"/>
      <c r="C31" s="59"/>
      <c r="D31" s="67" t="s">
        <v>296</v>
      </c>
      <c r="E31" s="68"/>
      <c r="F31" s="68" t="s">
        <v>28</v>
      </c>
      <c r="G31" s="79"/>
      <c r="H31" s="79"/>
      <c r="I31" s="59" t="s">
        <v>275</v>
      </c>
      <c r="J31" s="59" t="s">
        <v>297</v>
      </c>
      <c r="K31" s="101" t="s">
        <v>298</v>
      </c>
    </row>
    <row r="32" spans="1:12" s="43" customFormat="1" ht="68.25" customHeight="1">
      <c r="A32" s="361"/>
      <c r="B32" s="365"/>
      <c r="C32" s="59"/>
      <c r="D32" s="67" t="s">
        <v>299</v>
      </c>
      <c r="E32" s="71"/>
      <c r="F32" s="80"/>
      <c r="G32" s="68" t="s">
        <v>28</v>
      </c>
      <c r="H32" s="80"/>
      <c r="I32" s="269" t="s">
        <v>275</v>
      </c>
      <c r="J32" s="59" t="s">
        <v>300</v>
      </c>
      <c r="K32" s="59" t="s">
        <v>301</v>
      </c>
      <c r="L32" s="105"/>
    </row>
    <row r="33" spans="1:12" s="43" customFormat="1" ht="68.25" customHeight="1">
      <c r="A33" s="361"/>
      <c r="B33" s="366"/>
      <c r="C33" s="59"/>
      <c r="D33" s="67" t="s">
        <v>302</v>
      </c>
      <c r="E33" s="71"/>
      <c r="F33" s="80"/>
      <c r="G33" s="68"/>
      <c r="H33" s="68" t="s">
        <v>28</v>
      </c>
      <c r="I33" s="269" t="s">
        <v>303</v>
      </c>
      <c r="J33" s="68" t="s">
        <v>304</v>
      </c>
      <c r="K33" s="68" t="s">
        <v>127</v>
      </c>
      <c r="L33" s="105"/>
    </row>
    <row r="34" spans="1:12" s="43" customFormat="1" ht="23.25" customHeight="1">
      <c r="A34" s="361"/>
      <c r="B34" s="364" t="s">
        <v>26</v>
      </c>
      <c r="C34" s="59"/>
      <c r="D34" s="55" t="s">
        <v>305</v>
      </c>
      <c r="E34" s="81"/>
      <c r="F34" s="82"/>
      <c r="G34" s="72"/>
      <c r="H34" s="82"/>
      <c r="I34" s="72"/>
      <c r="J34" s="56"/>
      <c r="K34" s="56"/>
      <c r="L34" s="48"/>
    </row>
    <row r="35" spans="1:12" s="43" customFormat="1" ht="68.25" customHeight="1">
      <c r="A35" s="361"/>
      <c r="B35" s="365"/>
      <c r="C35" s="59"/>
      <c r="D35" s="83" t="s">
        <v>306</v>
      </c>
      <c r="E35" s="289" t="s">
        <v>28</v>
      </c>
      <c r="F35" s="82"/>
      <c r="G35" s="72"/>
      <c r="H35" s="82"/>
      <c r="I35" s="370" t="s">
        <v>52</v>
      </c>
      <c r="J35" s="56" t="s">
        <v>22</v>
      </c>
      <c r="K35" s="369" t="s">
        <v>53</v>
      </c>
      <c r="L35" s="48"/>
    </row>
    <row r="36" spans="1:12" s="43" customFormat="1" ht="68.25" customHeight="1">
      <c r="A36" s="361"/>
      <c r="B36" s="365"/>
      <c r="C36" s="59"/>
      <c r="D36" s="83" t="s">
        <v>307</v>
      </c>
      <c r="E36" s="367"/>
      <c r="F36" s="82"/>
      <c r="G36" s="72"/>
      <c r="H36" s="82"/>
      <c r="I36" s="371"/>
      <c r="J36" s="56"/>
      <c r="K36" s="369"/>
      <c r="L36" s="48"/>
    </row>
    <row r="37" spans="1:12" s="43" customFormat="1" ht="48" customHeight="1">
      <c r="A37" s="361"/>
      <c r="B37" s="365"/>
      <c r="C37" s="59"/>
      <c r="D37" s="83" t="s">
        <v>308</v>
      </c>
      <c r="E37" s="290"/>
      <c r="F37" s="78"/>
      <c r="G37" s="78"/>
      <c r="H37" s="78"/>
      <c r="I37" s="371"/>
      <c r="J37" s="56" t="s">
        <v>309</v>
      </c>
      <c r="K37" s="369"/>
      <c r="L37" s="48"/>
    </row>
    <row r="38" spans="1:12" s="43" customFormat="1" ht="48" customHeight="1">
      <c r="A38" s="361"/>
      <c r="B38" s="365"/>
      <c r="C38" s="59"/>
      <c r="D38" s="84" t="s">
        <v>310</v>
      </c>
      <c r="E38" s="85"/>
      <c r="F38" s="68" t="s">
        <v>28</v>
      </c>
      <c r="G38" s="79"/>
      <c r="H38" s="79"/>
      <c r="I38" s="59" t="s">
        <v>311</v>
      </c>
      <c r="J38" s="59" t="s">
        <v>312</v>
      </c>
      <c r="K38" s="59" t="s">
        <v>313</v>
      </c>
      <c r="L38" s="48"/>
    </row>
    <row r="39" spans="1:12" s="43" customFormat="1" ht="30">
      <c r="A39" s="361"/>
      <c r="B39" s="365"/>
      <c r="C39" s="59"/>
      <c r="D39" s="86" t="s">
        <v>314</v>
      </c>
      <c r="E39" s="71"/>
      <c r="F39" s="80"/>
      <c r="G39" s="68" t="s">
        <v>28</v>
      </c>
      <c r="H39" s="80"/>
      <c r="I39" s="71"/>
      <c r="J39" s="68"/>
      <c r="K39" s="104" t="s">
        <v>315</v>
      </c>
      <c r="L39" s="48"/>
    </row>
    <row r="40" spans="1:12" s="43" customFormat="1" ht="68.25" customHeight="1">
      <c r="A40" s="362"/>
      <c r="B40" s="366"/>
      <c r="C40" s="59"/>
      <c r="D40" s="67" t="s">
        <v>316</v>
      </c>
      <c r="E40" s="71"/>
      <c r="F40" s="80"/>
      <c r="G40" s="68"/>
      <c r="H40" s="80" t="s">
        <v>28</v>
      </c>
      <c r="I40" s="269" t="s">
        <v>317</v>
      </c>
      <c r="J40" s="68" t="s">
        <v>318</v>
      </c>
      <c r="K40" s="59" t="s">
        <v>319</v>
      </c>
      <c r="L40" s="105"/>
    </row>
    <row r="41" spans="1:12" s="43" customFormat="1" ht="63">
      <c r="A41" s="360" t="s">
        <v>320</v>
      </c>
      <c r="B41" s="363" t="s">
        <v>18</v>
      </c>
      <c r="C41" s="59" t="s">
        <v>143</v>
      </c>
      <c r="D41" s="55" t="s">
        <v>321</v>
      </c>
      <c r="E41" s="72" t="s">
        <v>28</v>
      </c>
      <c r="F41" s="72"/>
      <c r="G41" s="72"/>
      <c r="H41" s="72"/>
      <c r="I41" s="81" t="s">
        <v>322</v>
      </c>
      <c r="J41" s="72" t="s">
        <v>283</v>
      </c>
      <c r="K41" s="106"/>
    </row>
    <row r="42" spans="1:12" s="43" customFormat="1" ht="62.25" customHeight="1">
      <c r="A42" s="361"/>
      <c r="B42" s="363"/>
      <c r="C42" s="59"/>
      <c r="D42" s="77" t="s">
        <v>323</v>
      </c>
      <c r="E42" s="72"/>
      <c r="F42" s="72"/>
      <c r="G42" s="72"/>
      <c r="H42" s="72" t="s">
        <v>28</v>
      </c>
      <c r="I42" s="369" t="s">
        <v>40</v>
      </c>
      <c r="J42" s="369" t="s">
        <v>324</v>
      </c>
      <c r="K42" s="107" t="s">
        <v>325</v>
      </c>
    </row>
    <row r="43" spans="1:12" s="43" customFormat="1" ht="51.75" customHeight="1">
      <c r="A43" s="361"/>
      <c r="B43" s="363"/>
      <c r="C43" s="59"/>
      <c r="D43" s="55" t="s">
        <v>326</v>
      </c>
      <c r="E43" s="72" t="s">
        <v>28</v>
      </c>
      <c r="F43" s="72"/>
      <c r="G43" s="72" t="s">
        <v>28</v>
      </c>
      <c r="H43" s="72"/>
      <c r="I43" s="369"/>
      <c r="J43" s="369"/>
      <c r="K43" s="107" t="s">
        <v>327</v>
      </c>
    </row>
    <row r="44" spans="1:12" s="43" customFormat="1" ht="68.25" customHeight="1">
      <c r="A44" s="361"/>
      <c r="B44" s="363"/>
      <c r="C44" s="59"/>
      <c r="D44" s="67" t="s">
        <v>328</v>
      </c>
      <c r="E44" s="68"/>
      <c r="F44" s="68" t="s">
        <v>28</v>
      </c>
      <c r="G44" s="79"/>
      <c r="H44" s="79"/>
      <c r="I44" s="59" t="s">
        <v>311</v>
      </c>
      <c r="J44" s="59" t="s">
        <v>329</v>
      </c>
      <c r="K44" s="101" t="s">
        <v>292</v>
      </c>
    </row>
    <row r="45" spans="1:12" s="48" customFormat="1" ht="56.25" customHeight="1">
      <c r="A45" s="361"/>
      <c r="B45" s="363"/>
      <c r="C45" s="59"/>
      <c r="D45" s="87" t="s">
        <v>330</v>
      </c>
      <c r="E45" s="87"/>
      <c r="F45" s="87"/>
      <c r="G45" s="88" t="s">
        <v>28</v>
      </c>
      <c r="H45" s="89"/>
      <c r="I45" s="269" t="s">
        <v>331</v>
      </c>
      <c r="J45" s="89" t="s">
        <v>257</v>
      </c>
      <c r="K45" s="99" t="s">
        <v>292</v>
      </c>
    </row>
    <row r="46" spans="1:12" s="43" customFormat="1" ht="49.5" customHeight="1">
      <c r="A46" s="361"/>
      <c r="B46" s="360" t="s">
        <v>26</v>
      </c>
      <c r="C46" s="71"/>
      <c r="D46" s="55" t="s">
        <v>332</v>
      </c>
      <c r="E46" s="72" t="s">
        <v>28</v>
      </c>
      <c r="F46" s="72" t="s">
        <v>28</v>
      </c>
      <c r="G46" s="72"/>
      <c r="H46" s="72"/>
      <c r="I46" s="72" t="s">
        <v>295</v>
      </c>
      <c r="J46" s="78"/>
      <c r="K46" s="107" t="s">
        <v>91</v>
      </c>
    </row>
    <row r="47" spans="1:12" s="43" customFormat="1" ht="31.5">
      <c r="A47" s="361"/>
      <c r="B47" s="361"/>
      <c r="C47" s="59" t="s">
        <v>143</v>
      </c>
      <c r="D47" s="67" t="s">
        <v>333</v>
      </c>
      <c r="E47" s="71"/>
      <c r="F47" s="71"/>
      <c r="G47" s="71" t="s">
        <v>28</v>
      </c>
      <c r="H47" s="71"/>
      <c r="I47" s="269" t="s">
        <v>275</v>
      </c>
      <c r="J47" s="68" t="s">
        <v>334</v>
      </c>
      <c r="K47" s="99" t="s">
        <v>292</v>
      </c>
    </row>
    <row r="48" spans="1:12" s="43" customFormat="1" ht="31.5">
      <c r="A48" s="362"/>
      <c r="B48" s="362"/>
      <c r="C48" s="59"/>
      <c r="D48" s="67" t="s">
        <v>335</v>
      </c>
      <c r="E48" s="71"/>
      <c r="F48" s="71"/>
      <c r="G48" s="71"/>
      <c r="H48" s="71" t="s">
        <v>20</v>
      </c>
      <c r="I48" s="269" t="s">
        <v>336</v>
      </c>
      <c r="J48" s="68" t="s">
        <v>337</v>
      </c>
      <c r="K48" s="99" t="s">
        <v>338</v>
      </c>
    </row>
    <row r="49" spans="1:11" s="43" customFormat="1" ht="63">
      <c r="A49" s="354" t="s">
        <v>339</v>
      </c>
      <c r="B49" s="363" t="s">
        <v>62</v>
      </c>
      <c r="C49" s="59"/>
      <c r="D49" s="55" t="s">
        <v>340</v>
      </c>
      <c r="E49" s="72" t="s">
        <v>28</v>
      </c>
      <c r="F49" s="72"/>
      <c r="G49" s="72"/>
      <c r="H49" s="72"/>
      <c r="I49" s="81" t="s">
        <v>322</v>
      </c>
      <c r="J49" s="72" t="s">
        <v>341</v>
      </c>
      <c r="K49" s="98" t="s">
        <v>342</v>
      </c>
    </row>
    <row r="50" spans="1:11" s="43" customFormat="1" ht="31.5">
      <c r="A50" s="354"/>
      <c r="B50" s="363"/>
      <c r="C50" s="59"/>
      <c r="D50" s="84" t="s">
        <v>343</v>
      </c>
      <c r="E50" s="68"/>
      <c r="F50" s="68" t="s">
        <v>28</v>
      </c>
      <c r="G50" s="68"/>
      <c r="H50" s="68"/>
      <c r="I50" s="269" t="s">
        <v>275</v>
      </c>
      <c r="J50" s="68" t="s">
        <v>344</v>
      </c>
      <c r="K50" s="99" t="s">
        <v>60</v>
      </c>
    </row>
    <row r="51" spans="1:11" s="48" customFormat="1" ht="51" customHeight="1">
      <c r="A51" s="354"/>
      <c r="B51" s="363"/>
      <c r="C51" s="59"/>
      <c r="D51" s="87" t="s">
        <v>345</v>
      </c>
      <c r="E51" s="87"/>
      <c r="F51" s="87"/>
      <c r="G51" s="368" t="s">
        <v>28</v>
      </c>
      <c r="H51" s="89"/>
      <c r="I51" s="88" t="s">
        <v>256</v>
      </c>
      <c r="J51" s="372" t="s">
        <v>346</v>
      </c>
      <c r="K51" s="374" t="s">
        <v>292</v>
      </c>
    </row>
    <row r="52" spans="1:11" s="48" customFormat="1" ht="56.25" customHeight="1">
      <c r="A52" s="354"/>
      <c r="B52" s="363"/>
      <c r="C52" s="59"/>
      <c r="D52" s="87" t="s">
        <v>347</v>
      </c>
      <c r="E52" s="87"/>
      <c r="F52" s="87"/>
      <c r="G52" s="368"/>
      <c r="H52" s="89"/>
      <c r="I52" s="88" t="s">
        <v>256</v>
      </c>
      <c r="J52" s="372"/>
      <c r="K52" s="374"/>
    </row>
    <row r="53" spans="1:11" s="48" customFormat="1" ht="56.25" customHeight="1">
      <c r="A53" s="354"/>
      <c r="B53" s="363"/>
      <c r="C53" s="59"/>
      <c r="D53" s="87" t="s">
        <v>348</v>
      </c>
      <c r="E53" s="59"/>
      <c r="F53" s="59"/>
      <c r="G53" s="368"/>
      <c r="H53" s="59"/>
      <c r="I53" s="59" t="s">
        <v>349</v>
      </c>
      <c r="J53" s="372"/>
      <c r="K53" s="374"/>
    </row>
    <row r="54" spans="1:11" s="48" customFormat="1" ht="47.25">
      <c r="A54" s="354"/>
      <c r="B54" s="363" t="s">
        <v>26</v>
      </c>
      <c r="C54" s="59"/>
      <c r="D54" s="55" t="s">
        <v>350</v>
      </c>
      <c r="E54" s="72" t="s">
        <v>28</v>
      </c>
      <c r="F54" s="81"/>
      <c r="G54" s="81"/>
      <c r="H54" s="90"/>
      <c r="I54" s="81" t="s">
        <v>322</v>
      </c>
      <c r="J54" s="72"/>
      <c r="K54" s="98" t="s">
        <v>60</v>
      </c>
    </row>
    <row r="55" spans="1:11" s="43" customFormat="1" ht="76.5" customHeight="1">
      <c r="A55" s="354"/>
      <c r="B55" s="363"/>
      <c r="C55" s="59"/>
      <c r="D55" s="84" t="s">
        <v>351</v>
      </c>
      <c r="E55" s="68"/>
      <c r="F55" s="68"/>
      <c r="G55" s="68" t="s">
        <v>28</v>
      </c>
      <c r="H55" s="68"/>
      <c r="I55" s="269" t="s">
        <v>352</v>
      </c>
      <c r="J55" s="68" t="s">
        <v>270</v>
      </c>
      <c r="K55" s="101" t="s">
        <v>353</v>
      </c>
    </row>
    <row r="56" spans="1:11" s="45" customFormat="1" ht="69.75" customHeight="1">
      <c r="A56" s="354"/>
      <c r="B56" s="363"/>
      <c r="C56" s="54"/>
      <c r="D56" s="58" t="s">
        <v>245</v>
      </c>
      <c r="E56" s="59"/>
      <c r="F56" s="59" t="s">
        <v>28</v>
      </c>
      <c r="G56" s="59"/>
      <c r="H56" s="54"/>
      <c r="I56" s="59"/>
      <c r="J56" s="54"/>
      <c r="K56" s="99" t="s">
        <v>127</v>
      </c>
    </row>
    <row r="57" spans="1:11" s="43" customFormat="1" ht="69" customHeight="1">
      <c r="A57" s="354" t="s">
        <v>354</v>
      </c>
      <c r="B57" s="74" t="s">
        <v>62</v>
      </c>
      <c r="C57" s="59"/>
      <c r="D57" s="91" t="s">
        <v>355</v>
      </c>
      <c r="E57" s="68" t="s">
        <v>28</v>
      </c>
      <c r="F57" s="68" t="s">
        <v>28</v>
      </c>
      <c r="G57" s="68" t="s">
        <v>28</v>
      </c>
      <c r="H57" s="68"/>
      <c r="I57" s="59" t="s">
        <v>275</v>
      </c>
      <c r="J57" s="68" t="s">
        <v>356</v>
      </c>
      <c r="K57" s="99" t="s">
        <v>60</v>
      </c>
    </row>
    <row r="58" spans="1:11" s="43" customFormat="1" ht="29.25" customHeight="1">
      <c r="A58" s="354"/>
      <c r="B58" s="74" t="s">
        <v>26</v>
      </c>
      <c r="C58" s="59"/>
      <c r="D58" s="84"/>
      <c r="E58" s="68"/>
      <c r="F58" s="68"/>
      <c r="G58" s="68"/>
      <c r="H58" s="68"/>
      <c r="I58" s="68"/>
      <c r="J58" s="68"/>
      <c r="K58" s="101"/>
    </row>
    <row r="59" spans="1:11" ht="19.5">
      <c r="A59" s="355" t="s">
        <v>104</v>
      </c>
      <c r="B59" s="355"/>
      <c r="C59" s="92"/>
      <c r="D59" s="93"/>
      <c r="E59" s="94"/>
      <c r="F59" s="95"/>
      <c r="G59" s="95"/>
      <c r="H59" s="95"/>
      <c r="I59" s="95"/>
      <c r="J59" s="95"/>
      <c r="K59" s="108"/>
    </row>
    <row r="60" spans="1:11">
      <c r="A60" s="356" t="s">
        <v>105</v>
      </c>
      <c r="B60" s="357"/>
      <c r="C60" s="96"/>
      <c r="H60" s="358" t="s">
        <v>106</v>
      </c>
      <c r="I60" s="358"/>
    </row>
    <row r="61" spans="1:11">
      <c r="A61" s="270" t="s">
        <v>107</v>
      </c>
      <c r="B61" s="96"/>
      <c r="C61" s="96"/>
      <c r="H61" s="97"/>
      <c r="I61" s="109"/>
    </row>
    <row r="62" spans="1:11">
      <c r="A62" s="270" t="s">
        <v>108</v>
      </c>
      <c r="B62" s="96"/>
      <c r="C62" s="96"/>
      <c r="H62" s="97"/>
      <c r="I62" s="109"/>
    </row>
    <row r="63" spans="1:11">
      <c r="A63" s="96" t="s">
        <v>109</v>
      </c>
      <c r="B63" s="96"/>
      <c r="C63" s="96"/>
      <c r="H63" s="97"/>
      <c r="I63" s="109"/>
    </row>
    <row r="64" spans="1:11">
      <c r="H64" s="97"/>
      <c r="I64" s="109"/>
    </row>
    <row r="65" spans="1:9">
      <c r="H65" s="359" t="s">
        <v>110</v>
      </c>
      <c r="I65" s="359"/>
    </row>
    <row r="66" spans="1:9">
      <c r="A66" s="110"/>
    </row>
    <row r="67" spans="1:9">
      <c r="A67" s="111"/>
    </row>
    <row r="68" spans="1:9">
      <c r="A68" s="112"/>
    </row>
    <row r="69" spans="1:9">
      <c r="A69" s="113"/>
    </row>
    <row r="72" spans="1:9">
      <c r="A72" s="49" t="s">
        <v>111</v>
      </c>
    </row>
  </sheetData>
  <mergeCells count="40">
    <mergeCell ref="L12:L18"/>
    <mergeCell ref="B7:C8"/>
    <mergeCell ref="J42:J43"/>
    <mergeCell ref="J51:J53"/>
    <mergeCell ref="K7:K8"/>
    <mergeCell ref="K24:K25"/>
    <mergeCell ref="K35:K37"/>
    <mergeCell ref="K51:K53"/>
    <mergeCell ref="H65:I65"/>
    <mergeCell ref="A7:A8"/>
    <mergeCell ref="A9:A23"/>
    <mergeCell ref="A24:A29"/>
    <mergeCell ref="A30:A40"/>
    <mergeCell ref="A41:A48"/>
    <mergeCell ref="A49:A56"/>
    <mergeCell ref="A57:A58"/>
    <mergeCell ref="B9:B19"/>
    <mergeCell ref="B20:B23"/>
    <mergeCell ref="B24:B27"/>
    <mergeCell ref="B28:B29"/>
    <mergeCell ref="B30:B33"/>
    <mergeCell ref="B34:B40"/>
    <mergeCell ref="B41:B45"/>
    <mergeCell ref="B46:B48"/>
    <mergeCell ref="A4:K4"/>
    <mergeCell ref="A5:K5"/>
    <mergeCell ref="E7:H7"/>
    <mergeCell ref="A59:B59"/>
    <mergeCell ref="A60:B60"/>
    <mergeCell ref="H60:I60"/>
    <mergeCell ref="B49:B53"/>
    <mergeCell ref="B54:B56"/>
    <mergeCell ref="D7:D8"/>
    <mergeCell ref="E35:E37"/>
    <mergeCell ref="G51:G53"/>
    <mergeCell ref="I7:I8"/>
    <mergeCell ref="I24:I25"/>
    <mergeCell ref="I35:I37"/>
    <mergeCell ref="I42:I43"/>
    <mergeCell ref="J7:J8"/>
  </mergeCells>
  <printOptions horizontalCentered="1"/>
  <pageMargins left="3.9370078740157501E-2" right="0" top="0.196850393700787" bottom="0.196850393700787" header="0.31496062992126" footer="0.196850393700787"/>
  <pageSetup paperSize="9" scale="7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election activeCell="D10" sqref="D10"/>
    </sheetView>
  </sheetViews>
  <sheetFormatPr defaultColWidth="8.7109375" defaultRowHeight="18.75"/>
  <cols>
    <col min="1" max="1" width="12.28515625" style="4" customWidth="1"/>
    <col min="2" max="2" width="10.140625" style="4" customWidth="1"/>
    <col min="3" max="3" width="13.140625" style="5" customWidth="1"/>
    <col min="4" max="4" width="48.7109375" style="4" customWidth="1"/>
    <col min="5" max="5" width="7" style="4" hidden="1" customWidth="1"/>
    <col min="6" max="7" width="13.28515625" style="4" hidden="1" customWidth="1"/>
    <col min="8" max="8" width="6.28515625" style="4" hidden="1" customWidth="1"/>
    <col min="9" max="9" width="15.42578125" style="4" customWidth="1"/>
    <col min="10" max="10" width="18.42578125" style="4" customWidth="1"/>
    <col min="11" max="11" width="23.28515625" style="4" customWidth="1"/>
    <col min="12" max="12" width="20.140625" style="4" customWidth="1"/>
    <col min="13" max="13" width="11.42578125" style="4" customWidth="1"/>
    <col min="14" max="246" width="9.140625" style="4"/>
    <col min="247" max="247" width="6.28515625" style="4" customWidth="1"/>
    <col min="248" max="248" width="8.42578125" style="4" customWidth="1"/>
    <col min="249" max="249" width="6.42578125" style="4" customWidth="1"/>
    <col min="250" max="250" width="42.42578125" style="4" customWidth="1"/>
    <col min="251" max="251" width="7" style="4" customWidth="1"/>
    <col min="252" max="253" width="13.28515625" style="4" customWidth="1"/>
    <col min="254" max="254" width="6.28515625" style="4" customWidth="1"/>
    <col min="255" max="255" width="7.7109375" style="4" customWidth="1"/>
    <col min="256" max="256" width="19.7109375" style="4" customWidth="1"/>
    <col min="257" max="257" width="17.42578125" style="4" customWidth="1"/>
    <col min="258" max="258" width="12" style="4" customWidth="1"/>
    <col min="259" max="502" width="9.140625" style="4"/>
    <col min="503" max="503" width="6.28515625" style="4" customWidth="1"/>
    <col min="504" max="504" width="8.42578125" style="4" customWidth="1"/>
    <col min="505" max="505" width="6.42578125" style="4" customWidth="1"/>
    <col min="506" max="506" width="42.42578125" style="4" customWidth="1"/>
    <col min="507" max="507" width="7" style="4" customWidth="1"/>
    <col min="508" max="509" width="13.28515625" style="4" customWidth="1"/>
    <col min="510" max="510" width="6.28515625" style="4" customWidth="1"/>
    <col min="511" max="511" width="7.7109375" style="4" customWidth="1"/>
    <col min="512" max="512" width="19.7109375" style="4" customWidth="1"/>
    <col min="513" max="513" width="17.42578125" style="4" customWidth="1"/>
    <col min="514" max="514" width="12" style="4" customWidth="1"/>
    <col min="515" max="758" width="9.140625" style="4"/>
    <col min="759" max="759" width="6.28515625" style="4" customWidth="1"/>
    <col min="760" max="760" width="8.42578125" style="4" customWidth="1"/>
    <col min="761" max="761" width="6.42578125" style="4" customWidth="1"/>
    <col min="762" max="762" width="42.42578125" style="4" customWidth="1"/>
    <col min="763" max="763" width="7" style="4" customWidth="1"/>
    <col min="764" max="765" width="13.28515625" style="4" customWidth="1"/>
    <col min="766" max="766" width="6.28515625" style="4" customWidth="1"/>
    <col min="767" max="767" width="7.7109375" style="4" customWidth="1"/>
    <col min="768" max="768" width="19.7109375" style="4" customWidth="1"/>
    <col min="769" max="769" width="17.42578125" style="4" customWidth="1"/>
    <col min="770" max="770" width="12" style="4" customWidth="1"/>
    <col min="771" max="1014" width="9.140625" style="4"/>
    <col min="1015" max="1015" width="6.28515625" style="4" customWidth="1"/>
    <col min="1016" max="1016" width="8.42578125" style="4" customWidth="1"/>
    <col min="1017" max="1017" width="6.42578125" style="4" customWidth="1"/>
    <col min="1018" max="1018" width="42.42578125" style="4" customWidth="1"/>
    <col min="1019" max="1019" width="7" style="4" customWidth="1"/>
    <col min="1020" max="1021" width="13.28515625" style="4" customWidth="1"/>
    <col min="1022" max="1022" width="6.28515625" style="4" customWidth="1"/>
    <col min="1023" max="1023" width="7.7109375" style="4" customWidth="1"/>
    <col min="1024" max="1024" width="19.7109375" style="4" customWidth="1"/>
    <col min="1025" max="1025" width="17.42578125" style="4" customWidth="1"/>
    <col min="1026" max="1026" width="12" style="4" customWidth="1"/>
    <col min="1027" max="1270" width="9.140625" style="4"/>
    <col min="1271" max="1271" width="6.28515625" style="4" customWidth="1"/>
    <col min="1272" max="1272" width="8.42578125" style="4" customWidth="1"/>
    <col min="1273" max="1273" width="6.42578125" style="4" customWidth="1"/>
    <col min="1274" max="1274" width="42.42578125" style="4" customWidth="1"/>
    <col min="1275" max="1275" width="7" style="4" customWidth="1"/>
    <col min="1276" max="1277" width="13.28515625" style="4" customWidth="1"/>
    <col min="1278" max="1278" width="6.28515625" style="4" customWidth="1"/>
    <col min="1279" max="1279" width="7.7109375" style="4" customWidth="1"/>
    <col min="1280" max="1280" width="19.7109375" style="4" customWidth="1"/>
    <col min="1281" max="1281" width="17.42578125" style="4" customWidth="1"/>
    <col min="1282" max="1282" width="12" style="4" customWidth="1"/>
    <col min="1283" max="1526" width="9.140625" style="4"/>
    <col min="1527" max="1527" width="6.28515625" style="4" customWidth="1"/>
    <col min="1528" max="1528" width="8.42578125" style="4" customWidth="1"/>
    <col min="1529" max="1529" width="6.42578125" style="4" customWidth="1"/>
    <col min="1530" max="1530" width="42.42578125" style="4" customWidth="1"/>
    <col min="1531" max="1531" width="7" style="4" customWidth="1"/>
    <col min="1532" max="1533" width="13.28515625" style="4" customWidth="1"/>
    <col min="1534" max="1534" width="6.28515625" style="4" customWidth="1"/>
    <col min="1535" max="1535" width="7.7109375" style="4" customWidth="1"/>
    <col min="1536" max="1536" width="19.7109375" style="4" customWidth="1"/>
    <col min="1537" max="1537" width="17.42578125" style="4" customWidth="1"/>
    <col min="1538" max="1538" width="12" style="4" customWidth="1"/>
    <col min="1539" max="1782" width="9.140625" style="4"/>
    <col min="1783" max="1783" width="6.28515625" style="4" customWidth="1"/>
    <col min="1784" max="1784" width="8.42578125" style="4" customWidth="1"/>
    <col min="1785" max="1785" width="6.42578125" style="4" customWidth="1"/>
    <col min="1786" max="1786" width="42.42578125" style="4" customWidth="1"/>
    <col min="1787" max="1787" width="7" style="4" customWidth="1"/>
    <col min="1788" max="1789" width="13.28515625" style="4" customWidth="1"/>
    <col min="1790" max="1790" width="6.28515625" style="4" customWidth="1"/>
    <col min="1791" max="1791" width="7.7109375" style="4" customWidth="1"/>
    <col min="1792" max="1792" width="19.7109375" style="4" customWidth="1"/>
    <col min="1793" max="1793" width="17.42578125" style="4" customWidth="1"/>
    <col min="1794" max="1794" width="12" style="4" customWidth="1"/>
    <col min="1795" max="2038" width="9.140625" style="4"/>
    <col min="2039" max="2039" width="6.28515625" style="4" customWidth="1"/>
    <col min="2040" max="2040" width="8.42578125" style="4" customWidth="1"/>
    <col min="2041" max="2041" width="6.42578125" style="4" customWidth="1"/>
    <col min="2042" max="2042" width="42.42578125" style="4" customWidth="1"/>
    <col min="2043" max="2043" width="7" style="4" customWidth="1"/>
    <col min="2044" max="2045" width="13.28515625" style="4" customWidth="1"/>
    <col min="2046" max="2046" width="6.28515625" style="4" customWidth="1"/>
    <col min="2047" max="2047" width="7.7109375" style="4" customWidth="1"/>
    <col min="2048" max="2048" width="19.7109375" style="4" customWidth="1"/>
    <col min="2049" max="2049" width="17.42578125" style="4" customWidth="1"/>
    <col min="2050" max="2050" width="12" style="4" customWidth="1"/>
    <col min="2051" max="2294" width="9.140625" style="4"/>
    <col min="2295" max="2295" width="6.28515625" style="4" customWidth="1"/>
    <col min="2296" max="2296" width="8.42578125" style="4" customWidth="1"/>
    <col min="2297" max="2297" width="6.42578125" style="4" customWidth="1"/>
    <col min="2298" max="2298" width="42.42578125" style="4" customWidth="1"/>
    <col min="2299" max="2299" width="7" style="4" customWidth="1"/>
    <col min="2300" max="2301" width="13.28515625" style="4" customWidth="1"/>
    <col min="2302" max="2302" width="6.28515625" style="4" customWidth="1"/>
    <col min="2303" max="2303" width="7.7109375" style="4" customWidth="1"/>
    <col min="2304" max="2304" width="19.7109375" style="4" customWidth="1"/>
    <col min="2305" max="2305" width="17.42578125" style="4" customWidth="1"/>
    <col min="2306" max="2306" width="12" style="4" customWidth="1"/>
    <col min="2307" max="2550" width="9.140625" style="4"/>
    <col min="2551" max="2551" width="6.28515625" style="4" customWidth="1"/>
    <col min="2552" max="2552" width="8.42578125" style="4" customWidth="1"/>
    <col min="2553" max="2553" width="6.42578125" style="4" customWidth="1"/>
    <col min="2554" max="2554" width="42.42578125" style="4" customWidth="1"/>
    <col min="2555" max="2555" width="7" style="4" customWidth="1"/>
    <col min="2556" max="2557" width="13.28515625" style="4" customWidth="1"/>
    <col min="2558" max="2558" width="6.28515625" style="4" customWidth="1"/>
    <col min="2559" max="2559" width="7.7109375" style="4" customWidth="1"/>
    <col min="2560" max="2560" width="19.7109375" style="4" customWidth="1"/>
    <col min="2561" max="2561" width="17.42578125" style="4" customWidth="1"/>
    <col min="2562" max="2562" width="12" style="4" customWidth="1"/>
    <col min="2563" max="2806" width="9.140625" style="4"/>
    <col min="2807" max="2807" width="6.28515625" style="4" customWidth="1"/>
    <col min="2808" max="2808" width="8.42578125" style="4" customWidth="1"/>
    <col min="2809" max="2809" width="6.42578125" style="4" customWidth="1"/>
    <col min="2810" max="2810" width="42.42578125" style="4" customWidth="1"/>
    <col min="2811" max="2811" width="7" style="4" customWidth="1"/>
    <col min="2812" max="2813" width="13.28515625" style="4" customWidth="1"/>
    <col min="2814" max="2814" width="6.28515625" style="4" customWidth="1"/>
    <col min="2815" max="2815" width="7.7109375" style="4" customWidth="1"/>
    <col min="2816" max="2816" width="19.7109375" style="4" customWidth="1"/>
    <col min="2817" max="2817" width="17.42578125" style="4" customWidth="1"/>
    <col min="2818" max="2818" width="12" style="4" customWidth="1"/>
    <col min="2819" max="3062" width="9.140625" style="4"/>
    <col min="3063" max="3063" width="6.28515625" style="4" customWidth="1"/>
    <col min="3064" max="3064" width="8.42578125" style="4" customWidth="1"/>
    <col min="3065" max="3065" width="6.42578125" style="4" customWidth="1"/>
    <col min="3066" max="3066" width="42.42578125" style="4" customWidth="1"/>
    <col min="3067" max="3067" width="7" style="4" customWidth="1"/>
    <col min="3068" max="3069" width="13.28515625" style="4" customWidth="1"/>
    <col min="3070" max="3070" width="6.28515625" style="4" customWidth="1"/>
    <col min="3071" max="3071" width="7.7109375" style="4" customWidth="1"/>
    <col min="3072" max="3072" width="19.7109375" style="4" customWidth="1"/>
    <col min="3073" max="3073" width="17.42578125" style="4" customWidth="1"/>
    <col min="3074" max="3074" width="12" style="4" customWidth="1"/>
    <col min="3075" max="3318" width="9.140625" style="4"/>
    <col min="3319" max="3319" width="6.28515625" style="4" customWidth="1"/>
    <col min="3320" max="3320" width="8.42578125" style="4" customWidth="1"/>
    <col min="3321" max="3321" width="6.42578125" style="4" customWidth="1"/>
    <col min="3322" max="3322" width="42.42578125" style="4" customWidth="1"/>
    <col min="3323" max="3323" width="7" style="4" customWidth="1"/>
    <col min="3324" max="3325" width="13.28515625" style="4" customWidth="1"/>
    <col min="3326" max="3326" width="6.28515625" style="4" customWidth="1"/>
    <col min="3327" max="3327" width="7.7109375" style="4" customWidth="1"/>
    <col min="3328" max="3328" width="19.7109375" style="4" customWidth="1"/>
    <col min="3329" max="3329" width="17.42578125" style="4" customWidth="1"/>
    <col min="3330" max="3330" width="12" style="4" customWidth="1"/>
    <col min="3331" max="3574" width="9.140625" style="4"/>
    <col min="3575" max="3575" width="6.28515625" style="4" customWidth="1"/>
    <col min="3576" max="3576" width="8.42578125" style="4" customWidth="1"/>
    <col min="3577" max="3577" width="6.42578125" style="4" customWidth="1"/>
    <col min="3578" max="3578" width="42.42578125" style="4" customWidth="1"/>
    <col min="3579" max="3579" width="7" style="4" customWidth="1"/>
    <col min="3580" max="3581" width="13.28515625" style="4" customWidth="1"/>
    <col min="3582" max="3582" width="6.28515625" style="4" customWidth="1"/>
    <col min="3583" max="3583" width="7.7109375" style="4" customWidth="1"/>
    <col min="3584" max="3584" width="19.7109375" style="4" customWidth="1"/>
    <col min="3585" max="3585" width="17.42578125" style="4" customWidth="1"/>
    <col min="3586" max="3586" width="12" style="4" customWidth="1"/>
    <col min="3587" max="3830" width="9.140625" style="4"/>
    <col min="3831" max="3831" width="6.28515625" style="4" customWidth="1"/>
    <col min="3832" max="3832" width="8.42578125" style="4" customWidth="1"/>
    <col min="3833" max="3833" width="6.42578125" style="4" customWidth="1"/>
    <col min="3834" max="3834" width="42.42578125" style="4" customWidth="1"/>
    <col min="3835" max="3835" width="7" style="4" customWidth="1"/>
    <col min="3836" max="3837" width="13.28515625" style="4" customWidth="1"/>
    <col min="3838" max="3838" width="6.28515625" style="4" customWidth="1"/>
    <col min="3839" max="3839" width="7.7109375" style="4" customWidth="1"/>
    <col min="3840" max="3840" width="19.7109375" style="4" customWidth="1"/>
    <col min="3841" max="3841" width="17.42578125" style="4" customWidth="1"/>
    <col min="3842" max="3842" width="12" style="4" customWidth="1"/>
    <col min="3843" max="4086" width="9.140625" style="4"/>
    <col min="4087" max="4087" width="6.28515625" style="4" customWidth="1"/>
    <col min="4088" max="4088" width="8.42578125" style="4" customWidth="1"/>
    <col min="4089" max="4089" width="6.42578125" style="4" customWidth="1"/>
    <col min="4090" max="4090" width="42.42578125" style="4" customWidth="1"/>
    <col min="4091" max="4091" width="7" style="4" customWidth="1"/>
    <col min="4092" max="4093" width="13.28515625" style="4" customWidth="1"/>
    <col min="4094" max="4094" width="6.28515625" style="4" customWidth="1"/>
    <col min="4095" max="4095" width="7.7109375" style="4" customWidth="1"/>
    <col min="4096" max="4096" width="19.7109375" style="4" customWidth="1"/>
    <col min="4097" max="4097" width="17.42578125" style="4" customWidth="1"/>
    <col min="4098" max="4098" width="12" style="4" customWidth="1"/>
    <col min="4099" max="4342" width="9.140625" style="4"/>
    <col min="4343" max="4343" width="6.28515625" style="4" customWidth="1"/>
    <col min="4344" max="4344" width="8.42578125" style="4" customWidth="1"/>
    <col min="4345" max="4345" width="6.42578125" style="4" customWidth="1"/>
    <col min="4346" max="4346" width="42.42578125" style="4" customWidth="1"/>
    <col min="4347" max="4347" width="7" style="4" customWidth="1"/>
    <col min="4348" max="4349" width="13.28515625" style="4" customWidth="1"/>
    <col min="4350" max="4350" width="6.28515625" style="4" customWidth="1"/>
    <col min="4351" max="4351" width="7.7109375" style="4" customWidth="1"/>
    <col min="4352" max="4352" width="19.7109375" style="4" customWidth="1"/>
    <col min="4353" max="4353" width="17.42578125" style="4" customWidth="1"/>
    <col min="4354" max="4354" width="12" style="4" customWidth="1"/>
    <col min="4355" max="4598" width="9.140625" style="4"/>
    <col min="4599" max="4599" width="6.28515625" style="4" customWidth="1"/>
    <col min="4600" max="4600" width="8.42578125" style="4" customWidth="1"/>
    <col min="4601" max="4601" width="6.42578125" style="4" customWidth="1"/>
    <col min="4602" max="4602" width="42.42578125" style="4" customWidth="1"/>
    <col min="4603" max="4603" width="7" style="4" customWidth="1"/>
    <col min="4604" max="4605" width="13.28515625" style="4" customWidth="1"/>
    <col min="4606" max="4606" width="6.28515625" style="4" customWidth="1"/>
    <col min="4607" max="4607" width="7.7109375" style="4" customWidth="1"/>
    <col min="4608" max="4608" width="19.7109375" style="4" customWidth="1"/>
    <col min="4609" max="4609" width="17.42578125" style="4" customWidth="1"/>
    <col min="4610" max="4610" width="12" style="4" customWidth="1"/>
    <col min="4611" max="4854" width="9.140625" style="4"/>
    <col min="4855" max="4855" width="6.28515625" style="4" customWidth="1"/>
    <col min="4856" max="4856" width="8.42578125" style="4" customWidth="1"/>
    <col min="4857" max="4857" width="6.42578125" style="4" customWidth="1"/>
    <col min="4858" max="4858" width="42.42578125" style="4" customWidth="1"/>
    <col min="4859" max="4859" width="7" style="4" customWidth="1"/>
    <col min="4860" max="4861" width="13.28515625" style="4" customWidth="1"/>
    <col min="4862" max="4862" width="6.28515625" style="4" customWidth="1"/>
    <col min="4863" max="4863" width="7.7109375" style="4" customWidth="1"/>
    <col min="4864" max="4864" width="19.7109375" style="4" customWidth="1"/>
    <col min="4865" max="4865" width="17.42578125" style="4" customWidth="1"/>
    <col min="4866" max="4866" width="12" style="4" customWidth="1"/>
    <col min="4867" max="5110" width="9.140625" style="4"/>
    <col min="5111" max="5111" width="6.28515625" style="4" customWidth="1"/>
    <col min="5112" max="5112" width="8.42578125" style="4" customWidth="1"/>
    <col min="5113" max="5113" width="6.42578125" style="4" customWidth="1"/>
    <col min="5114" max="5114" width="42.42578125" style="4" customWidth="1"/>
    <col min="5115" max="5115" width="7" style="4" customWidth="1"/>
    <col min="5116" max="5117" width="13.28515625" style="4" customWidth="1"/>
    <col min="5118" max="5118" width="6.28515625" style="4" customWidth="1"/>
    <col min="5119" max="5119" width="7.7109375" style="4" customWidth="1"/>
    <col min="5120" max="5120" width="19.7109375" style="4" customWidth="1"/>
    <col min="5121" max="5121" width="17.42578125" style="4" customWidth="1"/>
    <col min="5122" max="5122" width="12" style="4" customWidth="1"/>
    <col min="5123" max="5366" width="9.140625" style="4"/>
    <col min="5367" max="5367" width="6.28515625" style="4" customWidth="1"/>
    <col min="5368" max="5368" width="8.42578125" style="4" customWidth="1"/>
    <col min="5369" max="5369" width="6.42578125" style="4" customWidth="1"/>
    <col min="5370" max="5370" width="42.42578125" style="4" customWidth="1"/>
    <col min="5371" max="5371" width="7" style="4" customWidth="1"/>
    <col min="5372" max="5373" width="13.28515625" style="4" customWidth="1"/>
    <col min="5374" max="5374" width="6.28515625" style="4" customWidth="1"/>
    <col min="5375" max="5375" width="7.7109375" style="4" customWidth="1"/>
    <col min="5376" max="5376" width="19.7109375" style="4" customWidth="1"/>
    <col min="5377" max="5377" width="17.42578125" style="4" customWidth="1"/>
    <col min="5378" max="5378" width="12" style="4" customWidth="1"/>
    <col min="5379" max="5622" width="9.140625" style="4"/>
    <col min="5623" max="5623" width="6.28515625" style="4" customWidth="1"/>
    <col min="5624" max="5624" width="8.42578125" style="4" customWidth="1"/>
    <col min="5625" max="5625" width="6.42578125" style="4" customWidth="1"/>
    <col min="5626" max="5626" width="42.42578125" style="4" customWidth="1"/>
    <col min="5627" max="5627" width="7" style="4" customWidth="1"/>
    <col min="5628" max="5629" width="13.28515625" style="4" customWidth="1"/>
    <col min="5630" max="5630" width="6.28515625" style="4" customWidth="1"/>
    <col min="5631" max="5631" width="7.7109375" style="4" customWidth="1"/>
    <col min="5632" max="5632" width="19.7109375" style="4" customWidth="1"/>
    <col min="5633" max="5633" width="17.42578125" style="4" customWidth="1"/>
    <col min="5634" max="5634" width="12" style="4" customWidth="1"/>
    <col min="5635" max="5878" width="9.140625" style="4"/>
    <col min="5879" max="5879" width="6.28515625" style="4" customWidth="1"/>
    <col min="5880" max="5880" width="8.42578125" style="4" customWidth="1"/>
    <col min="5881" max="5881" width="6.42578125" style="4" customWidth="1"/>
    <col min="5882" max="5882" width="42.42578125" style="4" customWidth="1"/>
    <col min="5883" max="5883" width="7" style="4" customWidth="1"/>
    <col min="5884" max="5885" width="13.28515625" style="4" customWidth="1"/>
    <col min="5886" max="5886" width="6.28515625" style="4" customWidth="1"/>
    <col min="5887" max="5887" width="7.7109375" style="4" customWidth="1"/>
    <col min="5888" max="5888" width="19.7109375" style="4" customWidth="1"/>
    <col min="5889" max="5889" width="17.42578125" style="4" customWidth="1"/>
    <col min="5890" max="5890" width="12" style="4" customWidth="1"/>
    <col min="5891" max="6134" width="9.140625" style="4"/>
    <col min="6135" max="6135" width="6.28515625" style="4" customWidth="1"/>
    <col min="6136" max="6136" width="8.42578125" style="4" customWidth="1"/>
    <col min="6137" max="6137" width="6.42578125" style="4" customWidth="1"/>
    <col min="6138" max="6138" width="42.42578125" style="4" customWidth="1"/>
    <col min="6139" max="6139" width="7" style="4" customWidth="1"/>
    <col min="6140" max="6141" width="13.28515625" style="4" customWidth="1"/>
    <col min="6142" max="6142" width="6.28515625" style="4" customWidth="1"/>
    <col min="6143" max="6143" width="7.7109375" style="4" customWidth="1"/>
    <col min="6144" max="6144" width="19.7109375" style="4" customWidth="1"/>
    <col min="6145" max="6145" width="17.42578125" style="4" customWidth="1"/>
    <col min="6146" max="6146" width="12" style="4" customWidth="1"/>
    <col min="6147" max="6390" width="9.140625" style="4"/>
    <col min="6391" max="6391" width="6.28515625" style="4" customWidth="1"/>
    <col min="6392" max="6392" width="8.42578125" style="4" customWidth="1"/>
    <col min="6393" max="6393" width="6.42578125" style="4" customWidth="1"/>
    <col min="6394" max="6394" width="42.42578125" style="4" customWidth="1"/>
    <col min="6395" max="6395" width="7" style="4" customWidth="1"/>
    <col min="6396" max="6397" width="13.28515625" style="4" customWidth="1"/>
    <col min="6398" max="6398" width="6.28515625" style="4" customWidth="1"/>
    <col min="6399" max="6399" width="7.7109375" style="4" customWidth="1"/>
    <col min="6400" max="6400" width="19.7109375" style="4" customWidth="1"/>
    <col min="6401" max="6401" width="17.42578125" style="4" customWidth="1"/>
    <col min="6402" max="6402" width="12" style="4" customWidth="1"/>
    <col min="6403" max="6646" width="9.140625" style="4"/>
    <col min="6647" max="6647" width="6.28515625" style="4" customWidth="1"/>
    <col min="6648" max="6648" width="8.42578125" style="4" customWidth="1"/>
    <col min="6649" max="6649" width="6.42578125" style="4" customWidth="1"/>
    <col min="6650" max="6650" width="42.42578125" style="4" customWidth="1"/>
    <col min="6651" max="6651" width="7" style="4" customWidth="1"/>
    <col min="6652" max="6653" width="13.28515625" style="4" customWidth="1"/>
    <col min="6654" max="6654" width="6.28515625" style="4" customWidth="1"/>
    <col min="6655" max="6655" width="7.7109375" style="4" customWidth="1"/>
    <col min="6656" max="6656" width="19.7109375" style="4" customWidth="1"/>
    <col min="6657" max="6657" width="17.42578125" style="4" customWidth="1"/>
    <col min="6658" max="6658" width="12" style="4" customWidth="1"/>
    <col min="6659" max="6902" width="9.140625" style="4"/>
    <col min="6903" max="6903" width="6.28515625" style="4" customWidth="1"/>
    <col min="6904" max="6904" width="8.42578125" style="4" customWidth="1"/>
    <col min="6905" max="6905" width="6.42578125" style="4" customWidth="1"/>
    <col min="6906" max="6906" width="42.42578125" style="4" customWidth="1"/>
    <col min="6907" max="6907" width="7" style="4" customWidth="1"/>
    <col min="6908" max="6909" width="13.28515625" style="4" customWidth="1"/>
    <col min="6910" max="6910" width="6.28515625" style="4" customWidth="1"/>
    <col min="6911" max="6911" width="7.7109375" style="4" customWidth="1"/>
    <col min="6912" max="6912" width="19.7109375" style="4" customWidth="1"/>
    <col min="6913" max="6913" width="17.42578125" style="4" customWidth="1"/>
    <col min="6914" max="6914" width="12" style="4" customWidth="1"/>
    <col min="6915" max="7158" width="9.140625" style="4"/>
    <col min="7159" max="7159" width="6.28515625" style="4" customWidth="1"/>
    <col min="7160" max="7160" width="8.42578125" style="4" customWidth="1"/>
    <col min="7161" max="7161" width="6.42578125" style="4" customWidth="1"/>
    <col min="7162" max="7162" width="42.42578125" style="4" customWidth="1"/>
    <col min="7163" max="7163" width="7" style="4" customWidth="1"/>
    <col min="7164" max="7165" width="13.28515625" style="4" customWidth="1"/>
    <col min="7166" max="7166" width="6.28515625" style="4" customWidth="1"/>
    <col min="7167" max="7167" width="7.7109375" style="4" customWidth="1"/>
    <col min="7168" max="7168" width="19.7109375" style="4" customWidth="1"/>
    <col min="7169" max="7169" width="17.42578125" style="4" customWidth="1"/>
    <col min="7170" max="7170" width="12" style="4" customWidth="1"/>
    <col min="7171" max="7414" width="9.140625" style="4"/>
    <col min="7415" max="7415" width="6.28515625" style="4" customWidth="1"/>
    <col min="7416" max="7416" width="8.42578125" style="4" customWidth="1"/>
    <col min="7417" max="7417" width="6.42578125" style="4" customWidth="1"/>
    <col min="7418" max="7418" width="42.42578125" style="4" customWidth="1"/>
    <col min="7419" max="7419" width="7" style="4" customWidth="1"/>
    <col min="7420" max="7421" width="13.28515625" style="4" customWidth="1"/>
    <col min="7422" max="7422" width="6.28515625" style="4" customWidth="1"/>
    <col min="7423" max="7423" width="7.7109375" style="4" customWidth="1"/>
    <col min="7424" max="7424" width="19.7109375" style="4" customWidth="1"/>
    <col min="7425" max="7425" width="17.42578125" style="4" customWidth="1"/>
    <col min="7426" max="7426" width="12" style="4" customWidth="1"/>
    <col min="7427" max="7670" width="9.140625" style="4"/>
    <col min="7671" max="7671" width="6.28515625" style="4" customWidth="1"/>
    <col min="7672" max="7672" width="8.42578125" style="4" customWidth="1"/>
    <col min="7673" max="7673" width="6.42578125" style="4" customWidth="1"/>
    <col min="7674" max="7674" width="42.42578125" style="4" customWidth="1"/>
    <col min="7675" max="7675" width="7" style="4" customWidth="1"/>
    <col min="7676" max="7677" width="13.28515625" style="4" customWidth="1"/>
    <col min="7678" max="7678" width="6.28515625" style="4" customWidth="1"/>
    <col min="7679" max="7679" width="7.7109375" style="4" customWidth="1"/>
    <col min="7680" max="7680" width="19.7109375" style="4" customWidth="1"/>
    <col min="7681" max="7681" width="17.42578125" style="4" customWidth="1"/>
    <col min="7682" max="7682" width="12" style="4" customWidth="1"/>
    <col min="7683" max="7926" width="9.140625" style="4"/>
    <col min="7927" max="7927" width="6.28515625" style="4" customWidth="1"/>
    <col min="7928" max="7928" width="8.42578125" style="4" customWidth="1"/>
    <col min="7929" max="7929" width="6.42578125" style="4" customWidth="1"/>
    <col min="7930" max="7930" width="42.42578125" style="4" customWidth="1"/>
    <col min="7931" max="7931" width="7" style="4" customWidth="1"/>
    <col min="7932" max="7933" width="13.28515625" style="4" customWidth="1"/>
    <col min="7934" max="7934" width="6.28515625" style="4" customWidth="1"/>
    <col min="7935" max="7935" width="7.7109375" style="4" customWidth="1"/>
    <col min="7936" max="7936" width="19.7109375" style="4" customWidth="1"/>
    <col min="7937" max="7937" width="17.42578125" style="4" customWidth="1"/>
    <col min="7938" max="7938" width="12" style="4" customWidth="1"/>
    <col min="7939" max="8182" width="9.140625" style="4"/>
    <col min="8183" max="8183" width="6.28515625" style="4" customWidth="1"/>
    <col min="8184" max="8184" width="8.42578125" style="4" customWidth="1"/>
    <col min="8185" max="8185" width="6.42578125" style="4" customWidth="1"/>
    <col min="8186" max="8186" width="42.42578125" style="4" customWidth="1"/>
    <col min="8187" max="8187" width="7" style="4" customWidth="1"/>
    <col min="8188" max="8189" width="13.28515625" style="4" customWidth="1"/>
    <col min="8190" max="8190" width="6.28515625" style="4" customWidth="1"/>
    <col min="8191" max="8191" width="7.7109375" style="4" customWidth="1"/>
    <col min="8192" max="8192" width="19.7109375" style="4" customWidth="1"/>
    <col min="8193" max="8193" width="17.42578125" style="4" customWidth="1"/>
    <col min="8194" max="8194" width="12" style="4" customWidth="1"/>
    <col min="8195" max="8438" width="9.140625" style="4"/>
    <col min="8439" max="8439" width="6.28515625" style="4" customWidth="1"/>
    <col min="8440" max="8440" width="8.42578125" style="4" customWidth="1"/>
    <col min="8441" max="8441" width="6.42578125" style="4" customWidth="1"/>
    <col min="8442" max="8442" width="42.42578125" style="4" customWidth="1"/>
    <col min="8443" max="8443" width="7" style="4" customWidth="1"/>
    <col min="8444" max="8445" width="13.28515625" style="4" customWidth="1"/>
    <col min="8446" max="8446" width="6.28515625" style="4" customWidth="1"/>
    <col min="8447" max="8447" width="7.7109375" style="4" customWidth="1"/>
    <col min="8448" max="8448" width="19.7109375" style="4" customWidth="1"/>
    <col min="8449" max="8449" width="17.42578125" style="4" customWidth="1"/>
    <col min="8450" max="8450" width="12" style="4" customWidth="1"/>
    <col min="8451" max="8694" width="9.140625" style="4"/>
    <col min="8695" max="8695" width="6.28515625" style="4" customWidth="1"/>
    <col min="8696" max="8696" width="8.42578125" style="4" customWidth="1"/>
    <col min="8697" max="8697" width="6.42578125" style="4" customWidth="1"/>
    <col min="8698" max="8698" width="42.42578125" style="4" customWidth="1"/>
    <col min="8699" max="8699" width="7" style="4" customWidth="1"/>
    <col min="8700" max="8701" width="13.28515625" style="4" customWidth="1"/>
    <col min="8702" max="8702" width="6.28515625" style="4" customWidth="1"/>
    <col min="8703" max="8703" width="7.7109375" style="4" customWidth="1"/>
    <col min="8704" max="8704" width="19.7109375" style="4" customWidth="1"/>
    <col min="8705" max="8705" width="17.42578125" style="4" customWidth="1"/>
    <col min="8706" max="8706" width="12" style="4" customWidth="1"/>
    <col min="8707" max="8950" width="9.140625" style="4"/>
    <col min="8951" max="8951" width="6.28515625" style="4" customWidth="1"/>
    <col min="8952" max="8952" width="8.42578125" style="4" customWidth="1"/>
    <col min="8953" max="8953" width="6.42578125" style="4" customWidth="1"/>
    <col min="8954" max="8954" width="42.42578125" style="4" customWidth="1"/>
    <col min="8955" max="8955" width="7" style="4" customWidth="1"/>
    <col min="8956" max="8957" width="13.28515625" style="4" customWidth="1"/>
    <col min="8958" max="8958" width="6.28515625" style="4" customWidth="1"/>
    <col min="8959" max="8959" width="7.7109375" style="4" customWidth="1"/>
    <col min="8960" max="8960" width="19.7109375" style="4" customWidth="1"/>
    <col min="8961" max="8961" width="17.42578125" style="4" customWidth="1"/>
    <col min="8962" max="8962" width="12" style="4" customWidth="1"/>
    <col min="8963" max="9206" width="9.140625" style="4"/>
    <col min="9207" max="9207" width="6.28515625" style="4" customWidth="1"/>
    <col min="9208" max="9208" width="8.42578125" style="4" customWidth="1"/>
    <col min="9209" max="9209" width="6.42578125" style="4" customWidth="1"/>
    <col min="9210" max="9210" width="42.42578125" style="4" customWidth="1"/>
    <col min="9211" max="9211" width="7" style="4" customWidth="1"/>
    <col min="9212" max="9213" width="13.28515625" style="4" customWidth="1"/>
    <col min="9214" max="9214" width="6.28515625" style="4" customWidth="1"/>
    <col min="9215" max="9215" width="7.7109375" style="4" customWidth="1"/>
    <col min="9216" max="9216" width="19.7109375" style="4" customWidth="1"/>
    <col min="9217" max="9217" width="17.42578125" style="4" customWidth="1"/>
    <col min="9218" max="9218" width="12" style="4" customWidth="1"/>
    <col min="9219" max="9462" width="9.140625" style="4"/>
    <col min="9463" max="9463" width="6.28515625" style="4" customWidth="1"/>
    <col min="9464" max="9464" width="8.42578125" style="4" customWidth="1"/>
    <col min="9465" max="9465" width="6.42578125" style="4" customWidth="1"/>
    <col min="9466" max="9466" width="42.42578125" style="4" customWidth="1"/>
    <col min="9467" max="9467" width="7" style="4" customWidth="1"/>
    <col min="9468" max="9469" width="13.28515625" style="4" customWidth="1"/>
    <col min="9470" max="9470" width="6.28515625" style="4" customWidth="1"/>
    <col min="9471" max="9471" width="7.7109375" style="4" customWidth="1"/>
    <col min="9472" max="9472" width="19.7109375" style="4" customWidth="1"/>
    <col min="9473" max="9473" width="17.42578125" style="4" customWidth="1"/>
    <col min="9474" max="9474" width="12" style="4" customWidth="1"/>
    <col min="9475" max="9718" width="9.140625" style="4"/>
    <col min="9719" max="9719" width="6.28515625" style="4" customWidth="1"/>
    <col min="9720" max="9720" width="8.42578125" style="4" customWidth="1"/>
    <col min="9721" max="9721" width="6.42578125" style="4" customWidth="1"/>
    <col min="9722" max="9722" width="42.42578125" style="4" customWidth="1"/>
    <col min="9723" max="9723" width="7" style="4" customWidth="1"/>
    <col min="9724" max="9725" width="13.28515625" style="4" customWidth="1"/>
    <col min="9726" max="9726" width="6.28515625" style="4" customWidth="1"/>
    <col min="9727" max="9727" width="7.7109375" style="4" customWidth="1"/>
    <col min="9728" max="9728" width="19.7109375" style="4" customWidth="1"/>
    <col min="9729" max="9729" width="17.42578125" style="4" customWidth="1"/>
    <col min="9730" max="9730" width="12" style="4" customWidth="1"/>
    <col min="9731" max="9974" width="9.140625" style="4"/>
    <col min="9975" max="9975" width="6.28515625" style="4" customWidth="1"/>
    <col min="9976" max="9976" width="8.42578125" style="4" customWidth="1"/>
    <col min="9977" max="9977" width="6.42578125" style="4" customWidth="1"/>
    <col min="9978" max="9978" width="42.42578125" style="4" customWidth="1"/>
    <col min="9979" max="9979" width="7" style="4" customWidth="1"/>
    <col min="9980" max="9981" width="13.28515625" style="4" customWidth="1"/>
    <col min="9982" max="9982" width="6.28515625" style="4" customWidth="1"/>
    <col min="9983" max="9983" width="7.7109375" style="4" customWidth="1"/>
    <col min="9984" max="9984" width="19.7109375" style="4" customWidth="1"/>
    <col min="9985" max="9985" width="17.42578125" style="4" customWidth="1"/>
    <col min="9986" max="9986" width="12" style="4" customWidth="1"/>
    <col min="9987" max="10230" width="9.140625" style="4"/>
    <col min="10231" max="10231" width="6.28515625" style="4" customWidth="1"/>
    <col min="10232" max="10232" width="8.42578125" style="4" customWidth="1"/>
    <col min="10233" max="10233" width="6.42578125" style="4" customWidth="1"/>
    <col min="10234" max="10234" width="42.42578125" style="4" customWidth="1"/>
    <col min="10235" max="10235" width="7" style="4" customWidth="1"/>
    <col min="10236" max="10237" width="13.28515625" style="4" customWidth="1"/>
    <col min="10238" max="10238" width="6.28515625" style="4" customWidth="1"/>
    <col min="10239" max="10239" width="7.7109375" style="4" customWidth="1"/>
    <col min="10240" max="10240" width="19.7109375" style="4" customWidth="1"/>
    <col min="10241" max="10241" width="17.42578125" style="4" customWidth="1"/>
    <col min="10242" max="10242" width="12" style="4" customWidth="1"/>
    <col min="10243" max="10486" width="9.140625" style="4"/>
    <col min="10487" max="10487" width="6.28515625" style="4" customWidth="1"/>
    <col min="10488" max="10488" width="8.42578125" style="4" customWidth="1"/>
    <col min="10489" max="10489" width="6.42578125" style="4" customWidth="1"/>
    <col min="10490" max="10490" width="42.42578125" style="4" customWidth="1"/>
    <col min="10491" max="10491" width="7" style="4" customWidth="1"/>
    <col min="10492" max="10493" width="13.28515625" style="4" customWidth="1"/>
    <col min="10494" max="10494" width="6.28515625" style="4" customWidth="1"/>
    <col min="10495" max="10495" width="7.7109375" style="4" customWidth="1"/>
    <col min="10496" max="10496" width="19.7109375" style="4" customWidth="1"/>
    <col min="10497" max="10497" width="17.42578125" style="4" customWidth="1"/>
    <col min="10498" max="10498" width="12" style="4" customWidth="1"/>
    <col min="10499" max="10742" width="9.140625" style="4"/>
    <col min="10743" max="10743" width="6.28515625" style="4" customWidth="1"/>
    <col min="10744" max="10744" width="8.42578125" style="4" customWidth="1"/>
    <col min="10745" max="10745" width="6.42578125" style="4" customWidth="1"/>
    <col min="10746" max="10746" width="42.42578125" style="4" customWidth="1"/>
    <col min="10747" max="10747" width="7" style="4" customWidth="1"/>
    <col min="10748" max="10749" width="13.28515625" style="4" customWidth="1"/>
    <col min="10750" max="10750" width="6.28515625" style="4" customWidth="1"/>
    <col min="10751" max="10751" width="7.7109375" style="4" customWidth="1"/>
    <col min="10752" max="10752" width="19.7109375" style="4" customWidth="1"/>
    <col min="10753" max="10753" width="17.42578125" style="4" customWidth="1"/>
    <col min="10754" max="10754" width="12" style="4" customWidth="1"/>
    <col min="10755" max="10998" width="9.140625" style="4"/>
    <col min="10999" max="10999" width="6.28515625" style="4" customWidth="1"/>
    <col min="11000" max="11000" width="8.42578125" style="4" customWidth="1"/>
    <col min="11001" max="11001" width="6.42578125" style="4" customWidth="1"/>
    <col min="11002" max="11002" width="42.42578125" style="4" customWidth="1"/>
    <col min="11003" max="11003" width="7" style="4" customWidth="1"/>
    <col min="11004" max="11005" width="13.28515625" style="4" customWidth="1"/>
    <col min="11006" max="11006" width="6.28515625" style="4" customWidth="1"/>
    <col min="11007" max="11007" width="7.7109375" style="4" customWidth="1"/>
    <col min="11008" max="11008" width="19.7109375" style="4" customWidth="1"/>
    <col min="11009" max="11009" width="17.42578125" style="4" customWidth="1"/>
    <col min="11010" max="11010" width="12" style="4" customWidth="1"/>
    <col min="11011" max="11254" width="9.140625" style="4"/>
    <col min="11255" max="11255" width="6.28515625" style="4" customWidth="1"/>
    <col min="11256" max="11256" width="8.42578125" style="4" customWidth="1"/>
    <col min="11257" max="11257" width="6.42578125" style="4" customWidth="1"/>
    <col min="11258" max="11258" width="42.42578125" style="4" customWidth="1"/>
    <col min="11259" max="11259" width="7" style="4" customWidth="1"/>
    <col min="11260" max="11261" width="13.28515625" style="4" customWidth="1"/>
    <col min="11262" max="11262" width="6.28515625" style="4" customWidth="1"/>
    <col min="11263" max="11263" width="7.7109375" style="4" customWidth="1"/>
    <col min="11264" max="11264" width="19.7109375" style="4" customWidth="1"/>
    <col min="11265" max="11265" width="17.42578125" style="4" customWidth="1"/>
    <col min="11266" max="11266" width="12" style="4" customWidth="1"/>
    <col min="11267" max="11510" width="9.140625" style="4"/>
    <col min="11511" max="11511" width="6.28515625" style="4" customWidth="1"/>
    <col min="11512" max="11512" width="8.42578125" style="4" customWidth="1"/>
    <col min="11513" max="11513" width="6.42578125" style="4" customWidth="1"/>
    <col min="11514" max="11514" width="42.42578125" style="4" customWidth="1"/>
    <col min="11515" max="11515" width="7" style="4" customWidth="1"/>
    <col min="11516" max="11517" width="13.28515625" style="4" customWidth="1"/>
    <col min="11518" max="11518" width="6.28515625" style="4" customWidth="1"/>
    <col min="11519" max="11519" width="7.7109375" style="4" customWidth="1"/>
    <col min="11520" max="11520" width="19.7109375" style="4" customWidth="1"/>
    <col min="11521" max="11521" width="17.42578125" style="4" customWidth="1"/>
    <col min="11522" max="11522" width="12" style="4" customWidth="1"/>
    <col min="11523" max="11766" width="9.140625" style="4"/>
    <col min="11767" max="11767" width="6.28515625" style="4" customWidth="1"/>
    <col min="11768" max="11768" width="8.42578125" style="4" customWidth="1"/>
    <col min="11769" max="11769" width="6.42578125" style="4" customWidth="1"/>
    <col min="11770" max="11770" width="42.42578125" style="4" customWidth="1"/>
    <col min="11771" max="11771" width="7" style="4" customWidth="1"/>
    <col min="11772" max="11773" width="13.28515625" style="4" customWidth="1"/>
    <col min="11774" max="11774" width="6.28515625" style="4" customWidth="1"/>
    <col min="11775" max="11775" width="7.7109375" style="4" customWidth="1"/>
    <col min="11776" max="11776" width="19.7109375" style="4" customWidth="1"/>
    <col min="11777" max="11777" width="17.42578125" style="4" customWidth="1"/>
    <col min="11778" max="11778" width="12" style="4" customWidth="1"/>
    <col min="11779" max="12022" width="9.140625" style="4"/>
    <col min="12023" max="12023" width="6.28515625" style="4" customWidth="1"/>
    <col min="12024" max="12024" width="8.42578125" style="4" customWidth="1"/>
    <col min="12025" max="12025" width="6.42578125" style="4" customWidth="1"/>
    <col min="12026" max="12026" width="42.42578125" style="4" customWidth="1"/>
    <col min="12027" max="12027" width="7" style="4" customWidth="1"/>
    <col min="12028" max="12029" width="13.28515625" style="4" customWidth="1"/>
    <col min="12030" max="12030" width="6.28515625" style="4" customWidth="1"/>
    <col min="12031" max="12031" width="7.7109375" style="4" customWidth="1"/>
    <col min="12032" max="12032" width="19.7109375" style="4" customWidth="1"/>
    <col min="12033" max="12033" width="17.42578125" style="4" customWidth="1"/>
    <col min="12034" max="12034" width="12" style="4" customWidth="1"/>
    <col min="12035" max="12278" width="9.140625" style="4"/>
    <col min="12279" max="12279" width="6.28515625" style="4" customWidth="1"/>
    <col min="12280" max="12280" width="8.42578125" style="4" customWidth="1"/>
    <col min="12281" max="12281" width="6.42578125" style="4" customWidth="1"/>
    <col min="12282" max="12282" width="42.42578125" style="4" customWidth="1"/>
    <col min="12283" max="12283" width="7" style="4" customWidth="1"/>
    <col min="12284" max="12285" width="13.28515625" style="4" customWidth="1"/>
    <col min="12286" max="12286" width="6.28515625" style="4" customWidth="1"/>
    <col min="12287" max="12287" width="7.7109375" style="4" customWidth="1"/>
    <col min="12288" max="12288" width="19.7109375" style="4" customWidth="1"/>
    <col min="12289" max="12289" width="17.42578125" style="4" customWidth="1"/>
    <col min="12290" max="12290" width="12" style="4" customWidth="1"/>
    <col min="12291" max="12534" width="9.140625" style="4"/>
    <col min="12535" max="12535" width="6.28515625" style="4" customWidth="1"/>
    <col min="12536" max="12536" width="8.42578125" style="4" customWidth="1"/>
    <col min="12537" max="12537" width="6.42578125" style="4" customWidth="1"/>
    <col min="12538" max="12538" width="42.42578125" style="4" customWidth="1"/>
    <col min="12539" max="12539" width="7" style="4" customWidth="1"/>
    <col min="12540" max="12541" width="13.28515625" style="4" customWidth="1"/>
    <col min="12542" max="12542" width="6.28515625" style="4" customWidth="1"/>
    <col min="12543" max="12543" width="7.7109375" style="4" customWidth="1"/>
    <col min="12544" max="12544" width="19.7109375" style="4" customWidth="1"/>
    <col min="12545" max="12545" width="17.42578125" style="4" customWidth="1"/>
    <col min="12546" max="12546" width="12" style="4" customWidth="1"/>
    <col min="12547" max="12790" width="9.140625" style="4"/>
    <col min="12791" max="12791" width="6.28515625" style="4" customWidth="1"/>
    <col min="12792" max="12792" width="8.42578125" style="4" customWidth="1"/>
    <col min="12793" max="12793" width="6.42578125" style="4" customWidth="1"/>
    <col min="12794" max="12794" width="42.42578125" style="4" customWidth="1"/>
    <col min="12795" max="12795" width="7" style="4" customWidth="1"/>
    <col min="12796" max="12797" width="13.28515625" style="4" customWidth="1"/>
    <col min="12798" max="12798" width="6.28515625" style="4" customWidth="1"/>
    <col min="12799" max="12799" width="7.7109375" style="4" customWidth="1"/>
    <col min="12800" max="12800" width="19.7109375" style="4" customWidth="1"/>
    <col min="12801" max="12801" width="17.42578125" style="4" customWidth="1"/>
    <col min="12802" max="12802" width="12" style="4" customWidth="1"/>
    <col min="12803" max="13046" width="9.140625" style="4"/>
    <col min="13047" max="13047" width="6.28515625" style="4" customWidth="1"/>
    <col min="13048" max="13048" width="8.42578125" style="4" customWidth="1"/>
    <col min="13049" max="13049" width="6.42578125" style="4" customWidth="1"/>
    <col min="13050" max="13050" width="42.42578125" style="4" customWidth="1"/>
    <col min="13051" max="13051" width="7" style="4" customWidth="1"/>
    <col min="13052" max="13053" width="13.28515625" style="4" customWidth="1"/>
    <col min="13054" max="13054" width="6.28515625" style="4" customWidth="1"/>
    <col min="13055" max="13055" width="7.7109375" style="4" customWidth="1"/>
    <col min="13056" max="13056" width="19.7109375" style="4" customWidth="1"/>
    <col min="13057" max="13057" width="17.42578125" style="4" customWidth="1"/>
    <col min="13058" max="13058" width="12" style="4" customWidth="1"/>
    <col min="13059" max="13302" width="9.140625" style="4"/>
    <col min="13303" max="13303" width="6.28515625" style="4" customWidth="1"/>
    <col min="13304" max="13304" width="8.42578125" style="4" customWidth="1"/>
    <col min="13305" max="13305" width="6.42578125" style="4" customWidth="1"/>
    <col min="13306" max="13306" width="42.42578125" style="4" customWidth="1"/>
    <col min="13307" max="13307" width="7" style="4" customWidth="1"/>
    <col min="13308" max="13309" width="13.28515625" style="4" customWidth="1"/>
    <col min="13310" max="13310" width="6.28515625" style="4" customWidth="1"/>
    <col min="13311" max="13311" width="7.7109375" style="4" customWidth="1"/>
    <col min="13312" max="13312" width="19.7109375" style="4" customWidth="1"/>
    <col min="13313" max="13313" width="17.42578125" style="4" customWidth="1"/>
    <col min="13314" max="13314" width="12" style="4" customWidth="1"/>
    <col min="13315" max="13558" width="9.140625" style="4"/>
    <col min="13559" max="13559" width="6.28515625" style="4" customWidth="1"/>
    <col min="13560" max="13560" width="8.42578125" style="4" customWidth="1"/>
    <col min="13561" max="13561" width="6.42578125" style="4" customWidth="1"/>
    <col min="13562" max="13562" width="42.42578125" style="4" customWidth="1"/>
    <col min="13563" max="13563" width="7" style="4" customWidth="1"/>
    <col min="13564" max="13565" width="13.28515625" style="4" customWidth="1"/>
    <col min="13566" max="13566" width="6.28515625" style="4" customWidth="1"/>
    <col min="13567" max="13567" width="7.7109375" style="4" customWidth="1"/>
    <col min="13568" max="13568" width="19.7109375" style="4" customWidth="1"/>
    <col min="13569" max="13569" width="17.42578125" style="4" customWidth="1"/>
    <col min="13570" max="13570" width="12" style="4" customWidth="1"/>
    <col min="13571" max="13814" width="9.140625" style="4"/>
    <col min="13815" max="13815" width="6.28515625" style="4" customWidth="1"/>
    <col min="13816" max="13816" width="8.42578125" style="4" customWidth="1"/>
    <col min="13817" max="13817" width="6.42578125" style="4" customWidth="1"/>
    <col min="13818" max="13818" width="42.42578125" style="4" customWidth="1"/>
    <col min="13819" max="13819" width="7" style="4" customWidth="1"/>
    <col min="13820" max="13821" width="13.28515625" style="4" customWidth="1"/>
    <col min="13822" max="13822" width="6.28515625" style="4" customWidth="1"/>
    <col min="13823" max="13823" width="7.7109375" style="4" customWidth="1"/>
    <col min="13824" max="13824" width="19.7109375" style="4" customWidth="1"/>
    <col min="13825" max="13825" width="17.42578125" style="4" customWidth="1"/>
    <col min="13826" max="13826" width="12" style="4" customWidth="1"/>
    <col min="13827" max="14070" width="9.140625" style="4"/>
    <col min="14071" max="14071" width="6.28515625" style="4" customWidth="1"/>
    <col min="14072" max="14072" width="8.42578125" style="4" customWidth="1"/>
    <col min="14073" max="14073" width="6.42578125" style="4" customWidth="1"/>
    <col min="14074" max="14074" width="42.42578125" style="4" customWidth="1"/>
    <col min="14075" max="14075" width="7" style="4" customWidth="1"/>
    <col min="14076" max="14077" width="13.28515625" style="4" customWidth="1"/>
    <col min="14078" max="14078" width="6.28515625" style="4" customWidth="1"/>
    <col min="14079" max="14079" width="7.7109375" style="4" customWidth="1"/>
    <col min="14080" max="14080" width="19.7109375" style="4" customWidth="1"/>
    <col min="14081" max="14081" width="17.42578125" style="4" customWidth="1"/>
    <col min="14082" max="14082" width="12" style="4" customWidth="1"/>
    <col min="14083" max="14326" width="9.140625" style="4"/>
    <col min="14327" max="14327" width="6.28515625" style="4" customWidth="1"/>
    <col min="14328" max="14328" width="8.42578125" style="4" customWidth="1"/>
    <col min="14329" max="14329" width="6.42578125" style="4" customWidth="1"/>
    <col min="14330" max="14330" width="42.42578125" style="4" customWidth="1"/>
    <col min="14331" max="14331" width="7" style="4" customWidth="1"/>
    <col min="14332" max="14333" width="13.28515625" style="4" customWidth="1"/>
    <col min="14334" max="14334" width="6.28515625" style="4" customWidth="1"/>
    <col min="14335" max="14335" width="7.7109375" style="4" customWidth="1"/>
    <col min="14336" max="14336" width="19.7109375" style="4" customWidth="1"/>
    <col min="14337" max="14337" width="17.42578125" style="4" customWidth="1"/>
    <col min="14338" max="14338" width="12" style="4" customWidth="1"/>
    <col min="14339" max="14582" width="9.140625" style="4"/>
    <col min="14583" max="14583" width="6.28515625" style="4" customWidth="1"/>
    <col min="14584" max="14584" width="8.42578125" style="4" customWidth="1"/>
    <col min="14585" max="14585" width="6.42578125" style="4" customWidth="1"/>
    <col min="14586" max="14586" width="42.42578125" style="4" customWidth="1"/>
    <col min="14587" max="14587" width="7" style="4" customWidth="1"/>
    <col min="14588" max="14589" width="13.28515625" style="4" customWidth="1"/>
    <col min="14590" max="14590" width="6.28515625" style="4" customWidth="1"/>
    <col min="14591" max="14591" width="7.7109375" style="4" customWidth="1"/>
    <col min="14592" max="14592" width="19.7109375" style="4" customWidth="1"/>
    <col min="14593" max="14593" width="17.42578125" style="4" customWidth="1"/>
    <col min="14594" max="14594" width="12" style="4" customWidth="1"/>
    <col min="14595" max="14838" width="9.140625" style="4"/>
    <col min="14839" max="14839" width="6.28515625" style="4" customWidth="1"/>
    <col min="14840" max="14840" width="8.42578125" style="4" customWidth="1"/>
    <col min="14841" max="14841" width="6.42578125" style="4" customWidth="1"/>
    <col min="14842" max="14842" width="42.42578125" style="4" customWidth="1"/>
    <col min="14843" max="14843" width="7" style="4" customWidth="1"/>
    <col min="14844" max="14845" width="13.28515625" style="4" customWidth="1"/>
    <col min="14846" max="14846" width="6.28515625" style="4" customWidth="1"/>
    <col min="14847" max="14847" width="7.7109375" style="4" customWidth="1"/>
    <col min="14848" max="14848" width="19.7109375" style="4" customWidth="1"/>
    <col min="14849" max="14849" width="17.42578125" style="4" customWidth="1"/>
    <col min="14850" max="14850" width="12" style="4" customWidth="1"/>
    <col min="14851" max="15094" width="9.140625" style="4"/>
    <col min="15095" max="15095" width="6.28515625" style="4" customWidth="1"/>
    <col min="15096" max="15096" width="8.42578125" style="4" customWidth="1"/>
    <col min="15097" max="15097" width="6.42578125" style="4" customWidth="1"/>
    <col min="15098" max="15098" width="42.42578125" style="4" customWidth="1"/>
    <col min="15099" max="15099" width="7" style="4" customWidth="1"/>
    <col min="15100" max="15101" width="13.28515625" style="4" customWidth="1"/>
    <col min="15102" max="15102" width="6.28515625" style="4" customWidth="1"/>
    <col min="15103" max="15103" width="7.7109375" style="4" customWidth="1"/>
    <col min="15104" max="15104" width="19.7109375" style="4" customWidth="1"/>
    <col min="15105" max="15105" width="17.42578125" style="4" customWidth="1"/>
    <col min="15106" max="15106" width="12" style="4" customWidth="1"/>
    <col min="15107" max="15350" width="9.140625" style="4"/>
    <col min="15351" max="15351" width="6.28515625" style="4" customWidth="1"/>
    <col min="15352" max="15352" width="8.42578125" style="4" customWidth="1"/>
    <col min="15353" max="15353" width="6.42578125" style="4" customWidth="1"/>
    <col min="15354" max="15354" width="42.42578125" style="4" customWidth="1"/>
    <col min="15355" max="15355" width="7" style="4" customWidth="1"/>
    <col min="15356" max="15357" width="13.28515625" style="4" customWidth="1"/>
    <col min="15358" max="15358" width="6.28515625" style="4" customWidth="1"/>
    <col min="15359" max="15359" width="7.7109375" style="4" customWidth="1"/>
    <col min="15360" max="15360" width="19.7109375" style="4" customWidth="1"/>
    <col min="15361" max="15361" width="17.42578125" style="4" customWidth="1"/>
    <col min="15362" max="15362" width="12" style="4" customWidth="1"/>
    <col min="15363" max="15606" width="9.140625" style="4"/>
    <col min="15607" max="15607" width="6.28515625" style="4" customWidth="1"/>
    <col min="15608" max="15608" width="8.42578125" style="4" customWidth="1"/>
    <col min="15609" max="15609" width="6.42578125" style="4" customWidth="1"/>
    <col min="15610" max="15610" width="42.42578125" style="4" customWidth="1"/>
    <col min="15611" max="15611" width="7" style="4" customWidth="1"/>
    <col min="15612" max="15613" width="13.28515625" style="4" customWidth="1"/>
    <col min="15614" max="15614" width="6.28515625" style="4" customWidth="1"/>
    <col min="15615" max="15615" width="7.7109375" style="4" customWidth="1"/>
    <col min="15616" max="15616" width="19.7109375" style="4" customWidth="1"/>
    <col min="15617" max="15617" width="17.42578125" style="4" customWidth="1"/>
    <col min="15618" max="15618" width="12" style="4" customWidth="1"/>
    <col min="15619" max="15862" width="9.140625" style="4"/>
    <col min="15863" max="15863" width="6.28515625" style="4" customWidth="1"/>
    <col min="15864" max="15864" width="8.42578125" style="4" customWidth="1"/>
    <col min="15865" max="15865" width="6.42578125" style="4" customWidth="1"/>
    <col min="15866" max="15866" width="42.42578125" style="4" customWidth="1"/>
    <col min="15867" max="15867" width="7" style="4" customWidth="1"/>
    <col min="15868" max="15869" width="13.28515625" style="4" customWidth="1"/>
    <col min="15870" max="15870" width="6.28515625" style="4" customWidth="1"/>
    <col min="15871" max="15871" width="7.7109375" style="4" customWidth="1"/>
    <col min="15872" max="15872" width="19.7109375" style="4" customWidth="1"/>
    <col min="15873" max="15873" width="17.42578125" style="4" customWidth="1"/>
    <col min="15874" max="15874" width="12" style="4" customWidth="1"/>
    <col min="15875" max="16118" width="9.140625" style="4"/>
    <col min="16119" max="16119" width="6.28515625" style="4" customWidth="1"/>
    <col min="16120" max="16120" width="8.42578125" style="4" customWidth="1"/>
    <col min="16121" max="16121" width="6.42578125" style="4" customWidth="1"/>
    <col min="16122" max="16122" width="42.42578125" style="4" customWidth="1"/>
    <col min="16123" max="16123" width="7" style="4" customWidth="1"/>
    <col min="16124" max="16125" width="13.28515625" style="4" customWidth="1"/>
    <col min="16126" max="16126" width="6.28515625" style="4" customWidth="1"/>
    <col min="16127" max="16127" width="7.7109375" style="4" customWidth="1"/>
    <col min="16128" max="16128" width="19.7109375" style="4" customWidth="1"/>
    <col min="16129" max="16129" width="17.42578125" style="4" customWidth="1"/>
    <col min="16130" max="16130" width="12" style="4" customWidth="1"/>
    <col min="16131" max="16384" width="9.140625" style="4"/>
  </cols>
  <sheetData>
    <row r="1" spans="1:21" s="1" customFormat="1" ht="21" customHeight="1">
      <c r="A1" s="378" t="s">
        <v>357</v>
      </c>
      <c r="B1" s="378"/>
      <c r="C1" s="378"/>
      <c r="D1" s="378"/>
      <c r="I1" s="379" t="s">
        <v>358</v>
      </c>
      <c r="J1" s="379"/>
      <c r="K1" s="379"/>
      <c r="L1" s="379"/>
      <c r="M1" s="2"/>
      <c r="N1" s="2"/>
      <c r="O1" s="2"/>
      <c r="P1" s="2"/>
      <c r="Q1" s="2"/>
      <c r="R1" s="2"/>
      <c r="S1" s="2"/>
      <c r="T1" s="2"/>
    </row>
    <row r="2" spans="1:21" s="1" customFormat="1" ht="18" customHeight="1">
      <c r="A2" s="380" t="s">
        <v>359</v>
      </c>
      <c r="B2" s="378"/>
      <c r="C2" s="378"/>
      <c r="D2" s="378"/>
      <c r="I2" s="380" t="s">
        <v>3</v>
      </c>
      <c r="J2" s="380"/>
      <c r="K2" s="380"/>
      <c r="L2" s="380"/>
    </row>
    <row r="3" spans="1:21" s="1" customFormat="1" ht="6.75" customHeight="1">
      <c r="A3" s="6"/>
      <c r="B3" s="6"/>
      <c r="C3" s="8"/>
      <c r="D3" s="6"/>
      <c r="I3" s="7"/>
      <c r="J3" s="7"/>
      <c r="K3" s="7"/>
      <c r="L3" s="7"/>
    </row>
    <row r="4" spans="1:21" s="1" customFormat="1" ht="6.75" customHeight="1">
      <c r="A4" s="6"/>
      <c r="B4" s="6"/>
      <c r="C4" s="8"/>
      <c r="D4" s="6"/>
      <c r="I4" s="7"/>
      <c r="J4" s="7"/>
      <c r="K4" s="7"/>
      <c r="L4" s="7"/>
    </row>
    <row r="5" spans="1:21" ht="19.5" customHeight="1">
      <c r="A5" s="381" t="s">
        <v>360</v>
      </c>
      <c r="B5" s="381"/>
      <c r="C5" s="381"/>
      <c r="D5" s="381"/>
      <c r="E5" s="9"/>
      <c r="F5" s="9"/>
      <c r="G5" s="9"/>
      <c r="H5" s="9"/>
      <c r="I5" s="9"/>
      <c r="J5" s="37">
        <v>39</v>
      </c>
      <c r="K5" s="9"/>
      <c r="L5" s="9"/>
    </row>
    <row r="6" spans="1:21" ht="26.25" customHeight="1">
      <c r="A6" s="382" t="s">
        <v>361</v>
      </c>
      <c r="B6" s="382"/>
      <c r="C6" s="382"/>
      <c r="D6" s="382"/>
      <c r="E6" s="382"/>
      <c r="F6" s="382"/>
      <c r="G6" s="382"/>
      <c r="H6" s="382"/>
      <c r="I6" s="382"/>
      <c r="J6" s="382"/>
      <c r="K6" s="382"/>
      <c r="L6" s="382"/>
    </row>
    <row r="7" spans="1:21" ht="4.5" customHeight="1">
      <c r="A7" s="11"/>
      <c r="B7" s="11"/>
      <c r="C7" s="10"/>
      <c r="D7" s="11"/>
      <c r="E7" s="11"/>
      <c r="F7" s="11"/>
      <c r="G7" s="11"/>
      <c r="H7" s="11"/>
      <c r="I7" s="11"/>
      <c r="J7" s="11"/>
      <c r="K7" s="11"/>
      <c r="L7" s="11"/>
    </row>
    <row r="8" spans="1:21" s="1" customFormat="1" ht="47.25" customHeight="1">
      <c r="A8" s="12" t="s">
        <v>6</v>
      </c>
      <c r="B8" s="383" t="s">
        <v>7</v>
      </c>
      <c r="C8" s="383"/>
      <c r="D8" s="12" t="s">
        <v>8</v>
      </c>
      <c r="E8" s="383" t="s">
        <v>9</v>
      </c>
      <c r="F8" s="383"/>
      <c r="G8" s="383"/>
      <c r="H8" s="383"/>
      <c r="I8" s="383"/>
      <c r="J8" s="12" t="s">
        <v>10</v>
      </c>
      <c r="K8" s="12" t="s">
        <v>11</v>
      </c>
      <c r="L8" s="12" t="s">
        <v>12</v>
      </c>
    </row>
    <row r="9" spans="1:21" s="1" customFormat="1" ht="49.5" customHeight="1">
      <c r="A9" s="385" t="s">
        <v>362</v>
      </c>
      <c r="B9" s="13" t="s">
        <v>18</v>
      </c>
      <c r="C9" s="14" t="s">
        <v>363</v>
      </c>
      <c r="D9" s="15" t="s">
        <v>364</v>
      </c>
      <c r="E9" s="16"/>
      <c r="F9" s="16"/>
      <c r="G9" s="16"/>
      <c r="H9" s="16"/>
      <c r="I9" s="16"/>
      <c r="J9" s="28" t="s">
        <v>365</v>
      </c>
      <c r="K9" s="28" t="s">
        <v>365</v>
      </c>
      <c r="L9" s="16" t="s">
        <v>338</v>
      </c>
    </row>
    <row r="10" spans="1:21" s="1" customFormat="1" ht="60.75" customHeight="1">
      <c r="A10" s="386"/>
      <c r="B10" s="13" t="s">
        <v>26</v>
      </c>
      <c r="C10" s="16" t="s">
        <v>143</v>
      </c>
      <c r="D10" s="15" t="s">
        <v>366</v>
      </c>
      <c r="E10" s="16"/>
      <c r="F10" s="16"/>
      <c r="G10" s="16"/>
      <c r="H10" s="16"/>
      <c r="I10" s="16"/>
      <c r="J10" s="16" t="s">
        <v>367</v>
      </c>
      <c r="K10" s="16" t="s">
        <v>368</v>
      </c>
      <c r="L10" s="16" t="s">
        <v>338</v>
      </c>
    </row>
    <row r="11" spans="1:21" s="1" customFormat="1" ht="56.25" customHeight="1">
      <c r="A11" s="383" t="s">
        <v>369</v>
      </c>
      <c r="B11" s="385" t="s">
        <v>18</v>
      </c>
      <c r="C11" s="390" t="s">
        <v>363</v>
      </c>
      <c r="D11" s="15" t="s">
        <v>366</v>
      </c>
      <c r="E11" s="16"/>
      <c r="F11" s="16"/>
      <c r="G11" s="16"/>
      <c r="H11" s="16"/>
      <c r="I11" s="21"/>
      <c r="J11" s="28" t="s">
        <v>367</v>
      </c>
      <c r="K11" s="16" t="s">
        <v>370</v>
      </c>
      <c r="L11" s="16" t="s">
        <v>371</v>
      </c>
    </row>
    <row r="12" spans="1:21" s="1" customFormat="1" ht="66" customHeight="1">
      <c r="A12" s="383"/>
      <c r="B12" s="389"/>
      <c r="C12" s="391"/>
      <c r="D12" s="15" t="s">
        <v>372</v>
      </c>
      <c r="E12" s="16"/>
      <c r="F12" s="16"/>
      <c r="G12" s="16"/>
      <c r="H12" s="16"/>
      <c r="I12" s="21"/>
      <c r="J12" s="28" t="s">
        <v>373</v>
      </c>
      <c r="K12" s="16" t="s">
        <v>374</v>
      </c>
      <c r="L12" s="16" t="s">
        <v>60</v>
      </c>
    </row>
    <row r="13" spans="1:21" s="1" customFormat="1" ht="67.5" customHeight="1">
      <c r="A13" s="383"/>
      <c r="B13" s="385" t="s">
        <v>26</v>
      </c>
      <c r="C13" s="390" t="s">
        <v>143</v>
      </c>
      <c r="D13" s="15" t="s">
        <v>366</v>
      </c>
      <c r="E13" s="16"/>
      <c r="F13" s="16"/>
      <c r="G13" s="16"/>
      <c r="H13" s="16"/>
      <c r="I13" s="21"/>
      <c r="J13" s="28" t="s">
        <v>367</v>
      </c>
      <c r="K13" s="16" t="s">
        <v>375</v>
      </c>
      <c r="L13" s="16" t="s">
        <v>376</v>
      </c>
    </row>
    <row r="14" spans="1:21" s="1" customFormat="1" ht="68.25" customHeight="1">
      <c r="A14" s="383"/>
      <c r="B14" s="386"/>
      <c r="C14" s="391"/>
      <c r="D14" s="15" t="s">
        <v>377</v>
      </c>
      <c r="E14" s="16"/>
      <c r="F14" s="16"/>
      <c r="G14" s="16"/>
      <c r="H14" s="16"/>
      <c r="I14" s="21"/>
      <c r="J14" s="28" t="s">
        <v>367</v>
      </c>
      <c r="K14" s="16" t="s">
        <v>378</v>
      </c>
      <c r="L14" s="16" t="s">
        <v>379</v>
      </c>
      <c r="M14" s="38"/>
      <c r="N14" s="2"/>
      <c r="O14" s="2"/>
      <c r="P14" s="2"/>
      <c r="Q14" s="2"/>
      <c r="R14" s="2"/>
      <c r="S14" s="2"/>
      <c r="T14" s="2"/>
      <c r="U14" s="2"/>
    </row>
    <row r="15" spans="1:21" s="1" customFormat="1" ht="54.75" hidden="1" customHeight="1">
      <c r="A15" s="383"/>
      <c r="B15" s="386" t="s">
        <v>26</v>
      </c>
      <c r="C15" s="14" t="s">
        <v>380</v>
      </c>
      <c r="D15" s="17" t="s">
        <v>381</v>
      </c>
      <c r="E15" s="14"/>
      <c r="F15" s="14"/>
      <c r="G15" s="14"/>
      <c r="H15" s="14"/>
      <c r="I15" s="14"/>
      <c r="J15" s="39"/>
      <c r="K15" s="16" t="s">
        <v>382</v>
      </c>
      <c r="L15" s="14" t="s">
        <v>60</v>
      </c>
      <c r="M15" s="38"/>
      <c r="N15" s="2"/>
      <c r="O15" s="2"/>
      <c r="P15" s="2"/>
      <c r="Q15" s="2"/>
      <c r="R15" s="2"/>
      <c r="S15" s="2"/>
      <c r="T15" s="2"/>
      <c r="U15" s="2"/>
    </row>
    <row r="16" spans="1:21" s="1" customFormat="1" ht="51.75" hidden="1" customHeight="1">
      <c r="A16" s="383"/>
      <c r="B16" s="386"/>
      <c r="C16" s="16" t="s">
        <v>380</v>
      </c>
      <c r="D16" s="18"/>
      <c r="E16" s="16"/>
      <c r="F16" s="16"/>
      <c r="G16" s="16"/>
      <c r="H16" s="16"/>
      <c r="I16" s="16"/>
      <c r="J16" s="28"/>
      <c r="K16" s="16" t="s">
        <v>383</v>
      </c>
      <c r="L16" s="16" t="s">
        <v>338</v>
      </c>
      <c r="M16" s="38"/>
      <c r="N16" s="2"/>
      <c r="O16" s="2"/>
      <c r="P16" s="2"/>
      <c r="Q16" s="2"/>
      <c r="R16" s="2"/>
      <c r="S16" s="2"/>
      <c r="T16" s="2"/>
      <c r="U16" s="2"/>
    </row>
    <row r="17" spans="1:21" s="1" customFormat="1" ht="78.75" customHeight="1">
      <c r="A17" s="383" t="s">
        <v>384</v>
      </c>
      <c r="B17" s="385" t="s">
        <v>18</v>
      </c>
      <c r="C17" s="390" t="s">
        <v>363</v>
      </c>
      <c r="D17" s="19" t="s">
        <v>385</v>
      </c>
      <c r="E17" s="16"/>
      <c r="F17" s="16"/>
      <c r="G17" s="16"/>
      <c r="H17" s="16"/>
      <c r="I17" s="16"/>
      <c r="J17" s="28" t="s">
        <v>367</v>
      </c>
      <c r="K17" s="16" t="s">
        <v>386</v>
      </c>
      <c r="L17" s="16" t="s">
        <v>338</v>
      </c>
      <c r="M17" s="38"/>
      <c r="N17" s="2"/>
      <c r="O17" s="2"/>
      <c r="P17" s="2"/>
      <c r="Q17" s="2"/>
      <c r="R17" s="2"/>
      <c r="S17" s="2"/>
      <c r="T17" s="2"/>
      <c r="U17" s="2"/>
    </row>
    <row r="18" spans="1:21" s="1" customFormat="1" ht="55.5" customHeight="1">
      <c r="A18" s="383"/>
      <c r="B18" s="389"/>
      <c r="C18" s="391"/>
      <c r="D18" s="15" t="s">
        <v>387</v>
      </c>
      <c r="E18" s="16"/>
      <c r="F18" s="16"/>
      <c r="G18" s="16"/>
      <c r="H18" s="16"/>
      <c r="I18" s="21"/>
      <c r="J18" s="28" t="s">
        <v>373</v>
      </c>
      <c r="K18" s="16" t="s">
        <v>374</v>
      </c>
      <c r="L18" s="16" t="s">
        <v>60</v>
      </c>
      <c r="M18" s="38"/>
      <c r="N18" s="2"/>
      <c r="O18" s="2"/>
      <c r="P18" s="2"/>
      <c r="Q18" s="2"/>
      <c r="R18" s="2"/>
      <c r="S18" s="2"/>
      <c r="T18" s="2"/>
      <c r="U18" s="2"/>
    </row>
    <row r="19" spans="1:21" s="1" customFormat="1" ht="67.5" customHeight="1">
      <c r="A19" s="383"/>
      <c r="B19" s="383" t="s">
        <v>26</v>
      </c>
      <c r="C19" s="392" t="s">
        <v>143</v>
      </c>
      <c r="D19" s="15" t="s">
        <v>388</v>
      </c>
      <c r="E19" s="16"/>
      <c r="F19" s="16"/>
      <c r="G19" s="16"/>
      <c r="H19" s="16"/>
      <c r="I19" s="21"/>
      <c r="J19" s="28" t="s">
        <v>367</v>
      </c>
      <c r="K19" s="16" t="s">
        <v>389</v>
      </c>
      <c r="L19" s="16" t="s">
        <v>390</v>
      </c>
      <c r="M19" s="2"/>
      <c r="N19" s="2"/>
      <c r="O19" s="2"/>
      <c r="P19" s="2"/>
      <c r="Q19" s="2"/>
      <c r="R19" s="2"/>
      <c r="S19" s="2"/>
      <c r="T19" s="2"/>
      <c r="U19" s="2"/>
    </row>
    <row r="20" spans="1:21" s="1" customFormat="1" ht="72.75" customHeight="1">
      <c r="A20" s="383"/>
      <c r="B20" s="383"/>
      <c r="C20" s="392"/>
      <c r="D20" s="15" t="s">
        <v>391</v>
      </c>
      <c r="E20" s="16"/>
      <c r="F20" s="16"/>
      <c r="G20" s="16"/>
      <c r="H20" s="16"/>
      <c r="I20" s="16"/>
      <c r="J20" s="28" t="s">
        <v>373</v>
      </c>
      <c r="K20" s="16" t="s">
        <v>375</v>
      </c>
      <c r="L20" s="16" t="s">
        <v>60</v>
      </c>
      <c r="M20" s="38"/>
      <c r="N20" s="2"/>
      <c r="O20" s="2"/>
      <c r="P20" s="2"/>
      <c r="Q20" s="2"/>
      <c r="R20" s="2"/>
      <c r="S20" s="2"/>
      <c r="T20" s="2"/>
      <c r="U20" s="2"/>
    </row>
    <row r="21" spans="1:21" s="1" customFormat="1" ht="81" customHeight="1">
      <c r="A21" s="387" t="s">
        <v>392</v>
      </c>
      <c r="B21" s="20" t="s">
        <v>62</v>
      </c>
      <c r="C21" s="21" t="s">
        <v>363</v>
      </c>
      <c r="D21" s="22" t="s">
        <v>393</v>
      </c>
      <c r="E21" s="16"/>
      <c r="F21" s="16"/>
      <c r="G21" s="16"/>
      <c r="H21" s="16"/>
      <c r="I21" s="21"/>
      <c r="J21" s="28" t="s">
        <v>367</v>
      </c>
      <c r="K21" s="16" t="s">
        <v>386</v>
      </c>
      <c r="L21" s="16" t="s">
        <v>394</v>
      </c>
      <c r="N21" s="2"/>
      <c r="O21" s="2"/>
      <c r="P21" s="2"/>
      <c r="Q21" s="2"/>
      <c r="R21" s="2"/>
      <c r="S21" s="2"/>
      <c r="T21" s="2"/>
      <c r="U21" s="2"/>
    </row>
    <row r="22" spans="1:21" s="1" customFormat="1" ht="67.5" customHeight="1">
      <c r="A22" s="387"/>
      <c r="B22" s="13" t="s">
        <v>26</v>
      </c>
      <c r="C22" s="21" t="s">
        <v>143</v>
      </c>
      <c r="D22" s="22" t="s">
        <v>393</v>
      </c>
      <c r="E22" s="16"/>
      <c r="F22" s="16"/>
      <c r="G22" s="16"/>
      <c r="H22" s="16"/>
      <c r="I22" s="16"/>
      <c r="J22" s="28" t="s">
        <v>367</v>
      </c>
      <c r="K22" s="16" t="s">
        <v>386</v>
      </c>
      <c r="L22" s="16" t="s">
        <v>394</v>
      </c>
      <c r="N22" s="2"/>
      <c r="O22" s="2"/>
      <c r="P22" s="2"/>
      <c r="Q22" s="2"/>
      <c r="R22" s="2"/>
      <c r="S22" s="2"/>
      <c r="T22" s="2"/>
      <c r="U22" s="2"/>
    </row>
    <row r="23" spans="1:21" s="2" customFormat="1" ht="102.75" customHeight="1">
      <c r="A23" s="388" t="s">
        <v>395</v>
      </c>
      <c r="B23" s="387" t="s">
        <v>396</v>
      </c>
      <c r="C23" s="21" t="s">
        <v>363</v>
      </c>
      <c r="D23" s="23" t="s">
        <v>397</v>
      </c>
      <c r="E23" s="16"/>
      <c r="F23" s="16"/>
      <c r="G23" s="16"/>
      <c r="H23" s="16"/>
      <c r="I23" s="16"/>
      <c r="J23" s="28" t="s">
        <v>373</v>
      </c>
      <c r="K23" s="16" t="s">
        <v>398</v>
      </c>
      <c r="L23" s="16" t="s">
        <v>399</v>
      </c>
    </row>
    <row r="24" spans="1:21" s="1" customFormat="1" ht="67.5" customHeight="1">
      <c r="A24" s="388"/>
      <c r="B24" s="387"/>
      <c r="C24" s="393" t="s">
        <v>143</v>
      </c>
      <c r="D24" s="15" t="s">
        <v>400</v>
      </c>
      <c r="E24" s="16"/>
      <c r="F24" s="16"/>
      <c r="G24" s="16"/>
      <c r="H24" s="16"/>
      <c r="I24" s="21"/>
      <c r="J24" s="28" t="s">
        <v>367</v>
      </c>
      <c r="K24" s="16" t="s">
        <v>389</v>
      </c>
      <c r="L24" s="16" t="s">
        <v>390</v>
      </c>
      <c r="M24" s="38"/>
      <c r="N24" s="2"/>
      <c r="O24" s="2"/>
      <c r="P24" s="2"/>
      <c r="Q24" s="2"/>
      <c r="R24" s="2"/>
      <c r="S24" s="2"/>
      <c r="T24" s="2"/>
      <c r="U24" s="2"/>
    </row>
    <row r="25" spans="1:21" s="2" customFormat="1" ht="69.75" customHeight="1">
      <c r="A25" s="388"/>
      <c r="B25" s="387"/>
      <c r="C25" s="394"/>
      <c r="D25" s="24" t="s">
        <v>401</v>
      </c>
      <c r="E25" s="16"/>
      <c r="F25" s="16"/>
      <c r="G25" s="16"/>
      <c r="H25" s="16"/>
      <c r="I25" s="21"/>
      <c r="J25" s="28" t="s">
        <v>373</v>
      </c>
      <c r="K25" s="16" t="s">
        <v>386</v>
      </c>
      <c r="L25" s="16" t="s">
        <v>399</v>
      </c>
    </row>
    <row r="26" spans="1:21" s="1" customFormat="1" ht="89.25" customHeight="1">
      <c r="A26" s="25" t="s">
        <v>402</v>
      </c>
      <c r="B26" s="26" t="s">
        <v>18</v>
      </c>
      <c r="C26" s="27"/>
      <c r="D26" s="15" t="s">
        <v>403</v>
      </c>
      <c r="E26" s="16"/>
      <c r="F26" s="16"/>
      <c r="G26" s="16"/>
      <c r="H26" s="16"/>
      <c r="I26" s="40"/>
      <c r="J26" s="28" t="s">
        <v>373</v>
      </c>
      <c r="K26" s="16" t="s">
        <v>404</v>
      </c>
      <c r="L26" s="41" t="s">
        <v>60</v>
      </c>
    </row>
    <row r="27" spans="1:21" s="1" customFormat="1" ht="83.25" hidden="1" customHeight="1">
      <c r="A27" s="383" t="s">
        <v>405</v>
      </c>
      <c r="B27" s="385" t="s">
        <v>396</v>
      </c>
      <c r="C27" s="16" t="s">
        <v>406</v>
      </c>
      <c r="D27" s="15" t="s">
        <v>407</v>
      </c>
      <c r="E27" s="16"/>
      <c r="F27" s="16"/>
      <c r="G27" s="16"/>
      <c r="H27" s="16"/>
      <c r="I27" s="21"/>
      <c r="J27" s="28" t="s">
        <v>373</v>
      </c>
      <c r="K27" s="16" t="s">
        <v>404</v>
      </c>
      <c r="L27" s="41" t="s">
        <v>60</v>
      </c>
    </row>
    <row r="28" spans="1:21" s="1" customFormat="1" ht="92.25" customHeight="1">
      <c r="A28" s="383"/>
      <c r="B28" s="389"/>
      <c r="C28" s="28" t="s">
        <v>408</v>
      </c>
      <c r="D28" s="15" t="s">
        <v>409</v>
      </c>
      <c r="E28" s="16"/>
      <c r="F28" s="16"/>
      <c r="G28" s="16"/>
      <c r="H28" s="16"/>
      <c r="I28" s="16"/>
      <c r="J28" s="28" t="s">
        <v>373</v>
      </c>
      <c r="K28" s="16" t="s">
        <v>410</v>
      </c>
      <c r="L28" s="41" t="s">
        <v>60</v>
      </c>
    </row>
    <row r="29" spans="1:21" s="1" customFormat="1" ht="25.5" customHeight="1">
      <c r="A29" s="29"/>
      <c r="B29" s="29"/>
      <c r="C29" s="30"/>
      <c r="D29" s="30"/>
      <c r="E29" s="30"/>
      <c r="F29" s="30"/>
      <c r="G29" s="30"/>
      <c r="H29" s="30"/>
      <c r="I29" s="30"/>
      <c r="J29" s="30"/>
      <c r="K29" s="30"/>
      <c r="L29" s="30"/>
    </row>
    <row r="30" spans="1:21" s="3" customFormat="1" ht="22.5" customHeight="1">
      <c r="A30" s="31" t="s">
        <v>104</v>
      </c>
      <c r="B30" s="32"/>
      <c r="C30" s="33"/>
      <c r="D30" s="23"/>
      <c r="E30" s="33"/>
      <c r="F30" s="33"/>
      <c r="H30" s="33"/>
      <c r="I30" s="33"/>
      <c r="J30" s="384" t="s">
        <v>411</v>
      </c>
      <c r="K30" s="384"/>
      <c r="L30" s="35"/>
    </row>
    <row r="31" spans="1:21" s="3" customFormat="1" ht="17.25" customHeight="1">
      <c r="A31" s="271" t="s">
        <v>412</v>
      </c>
      <c r="B31" s="32"/>
      <c r="C31" s="33"/>
      <c r="D31" s="35"/>
      <c r="E31" s="33"/>
      <c r="F31" s="33"/>
      <c r="H31" s="33"/>
      <c r="I31" s="33"/>
      <c r="J31" s="8"/>
      <c r="K31" s="29"/>
      <c r="L31" s="33"/>
    </row>
    <row r="32" spans="1:21" s="3" customFormat="1" ht="17.25" customHeight="1">
      <c r="A32" s="271" t="s">
        <v>413</v>
      </c>
      <c r="B32" s="32"/>
      <c r="C32" s="33"/>
      <c r="D32" s="35"/>
      <c r="E32" s="33"/>
      <c r="F32" s="33"/>
      <c r="H32" s="33"/>
      <c r="I32" s="33"/>
      <c r="J32" s="8"/>
      <c r="K32" s="29"/>
      <c r="L32" s="33"/>
    </row>
    <row r="33" spans="1:12" s="3" customFormat="1" ht="17.25" customHeight="1">
      <c r="A33" s="271" t="s">
        <v>414</v>
      </c>
      <c r="B33" s="32"/>
      <c r="C33" s="33"/>
      <c r="D33" s="35"/>
      <c r="E33" s="33"/>
      <c r="F33" s="33"/>
      <c r="H33" s="33"/>
      <c r="I33" s="33"/>
      <c r="J33" s="8"/>
      <c r="K33" s="29"/>
      <c r="L33" s="33"/>
    </row>
    <row r="34" spans="1:12" s="3" customFormat="1" ht="17.25" customHeight="1">
      <c r="A34" s="34" t="s">
        <v>415</v>
      </c>
      <c r="B34" s="5"/>
      <c r="C34" s="33"/>
      <c r="D34" s="35"/>
      <c r="E34" s="33"/>
      <c r="F34" s="33"/>
      <c r="H34" s="33"/>
      <c r="I34" s="33"/>
      <c r="J34" s="8"/>
      <c r="K34" s="29"/>
      <c r="L34" s="33"/>
    </row>
    <row r="35" spans="1:12" ht="19.5">
      <c r="D35" s="36"/>
      <c r="E35" s="3"/>
      <c r="F35" s="3"/>
      <c r="H35" s="36"/>
      <c r="I35" s="36"/>
      <c r="J35" s="384"/>
      <c r="K35" s="384"/>
      <c r="L35" s="3"/>
    </row>
    <row r="36" spans="1:12" ht="19.5">
      <c r="D36" s="36"/>
      <c r="E36" s="3"/>
      <c r="F36" s="3"/>
      <c r="G36" s="3"/>
      <c r="H36" s="36"/>
      <c r="I36" s="36"/>
      <c r="J36" s="42"/>
      <c r="K36" s="8"/>
      <c r="L36" s="3"/>
    </row>
    <row r="37" spans="1:12" ht="19.5">
      <c r="D37" s="36"/>
      <c r="E37" s="3"/>
      <c r="F37" s="3"/>
      <c r="G37" s="3"/>
      <c r="H37" s="36"/>
      <c r="I37" s="36"/>
      <c r="K37" s="32" t="s">
        <v>416</v>
      </c>
      <c r="L37" s="3"/>
    </row>
  </sheetData>
  <mergeCells count="28">
    <mergeCell ref="B23:B25"/>
    <mergeCell ref="B27:B28"/>
    <mergeCell ref="C11:C12"/>
    <mergeCell ref="C13:C14"/>
    <mergeCell ref="C17:C18"/>
    <mergeCell ref="C19:C20"/>
    <mergeCell ref="C24:C25"/>
    <mergeCell ref="A6:L6"/>
    <mergeCell ref="B8:C8"/>
    <mergeCell ref="E8:I8"/>
    <mergeCell ref="J30:K30"/>
    <mergeCell ref="J35:K35"/>
    <mergeCell ref="A9:A10"/>
    <mergeCell ref="A11:A16"/>
    <mergeCell ref="A17:A20"/>
    <mergeCell ref="A21:A22"/>
    <mergeCell ref="A23:A25"/>
    <mergeCell ref="A27:A28"/>
    <mergeCell ref="B11:B12"/>
    <mergeCell ref="B13:B14"/>
    <mergeCell ref="B15:B16"/>
    <mergeCell ref="B17:B18"/>
    <mergeCell ref="B19:B20"/>
    <mergeCell ref="A1:D1"/>
    <mergeCell ref="I1:L1"/>
    <mergeCell ref="A2:D2"/>
    <mergeCell ref="I2:L2"/>
    <mergeCell ref="A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TH Lịch chung  47</vt:lpstr>
      <vt:lpstr>BP KHTH</vt:lpstr>
      <vt:lpstr>BP TĐNB</vt:lpstr>
      <vt:lpstr>Tổ GPMB</vt:lpstr>
      <vt:lpstr>Tổ CBĐT HT</vt:lpstr>
      <vt:lpstr>QLCCN - DTDT</vt:lpstr>
      <vt:lpstr>'TH Lịch chung  47'!Print_Titles</vt:lpstr>
      <vt:lpstr>'Tổ CBĐT HT'!Print_Titles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2022-11-14T01:54:00Z</cp:lastPrinted>
  <dcterms:created xsi:type="dcterms:W3CDTF">2019-09-13T05:11:00Z</dcterms:created>
  <dcterms:modified xsi:type="dcterms:W3CDTF">2022-11-28T07:08:41Z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