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0" yWindow="0" windowWidth="19425" windowHeight="8910"/>
  </bookViews>
  <sheets>
    <sheet name="TH Lịch chung " sheetId="15" r:id="rId1"/>
    <sheet name="BP KHTH" sheetId="2" r:id="rId2"/>
    <sheet name="BP TĐNB" sheetId="16" r:id="rId3"/>
    <sheet name="Tổ GPMB" sheetId="9" r:id="rId4"/>
    <sheet name="Tổ CBĐT HT" sheetId="11" r:id="rId5"/>
    <sheet name="QLCCN - DTDT" sheetId="12" r:id="rId6"/>
  </sheets>
  <definedNames>
    <definedName name="_xlnm.Print_Titles" localSheetId="0">'TH Lịch chung '!$7:$8</definedName>
    <definedName name="_xlnm.Print_Titles" localSheetId="4">'Tổ CBĐT HT'!$7:$8</definedName>
  </definedNames>
  <calcPr calcId="162913"/>
</workbook>
</file>

<file path=xl/calcChain.xml><?xml version="1.0" encoding="utf-8"?>
<calcChain xmlns="http://schemas.openxmlformats.org/spreadsheetml/2006/main">
  <c r="D71" i="16" l="1"/>
  <c r="D65" i="16"/>
  <c r="D67" i="16" s="1"/>
  <c r="D59" i="16"/>
  <c r="D53" i="16"/>
  <c r="D55" i="16" s="1"/>
  <c r="D47" i="16"/>
  <c r="D41" i="16"/>
  <c r="D43" i="16" s="1"/>
  <c r="B39" i="16"/>
  <c r="B51" i="16" s="1"/>
  <c r="B63" i="16" s="1"/>
  <c r="B72" i="16" s="1"/>
  <c r="D35" i="16"/>
  <c r="D29" i="16"/>
  <c r="D31" i="16" s="1"/>
  <c r="A27" i="16"/>
  <c r="A39" i="16" s="1"/>
  <c r="A51" i="16" s="1"/>
  <c r="A63" i="16" s="1"/>
  <c r="A72" i="16" s="1"/>
  <c r="D23" i="16"/>
  <c r="D19" i="16"/>
  <c r="T17" i="16"/>
  <c r="D17" i="16"/>
  <c r="T16" i="16"/>
  <c r="D11" i="16"/>
</calcChain>
</file>

<file path=xl/sharedStrings.xml><?xml version="1.0" encoding="utf-8"?>
<sst xmlns="http://schemas.openxmlformats.org/spreadsheetml/2006/main" count="1150" uniqueCount="413">
  <si>
    <t>Sáng</t>
  </si>
  <si>
    <t>Chiều</t>
  </si>
  <si>
    <t>Nơi nhận:</t>
  </si>
  <si>
    <t>14h00</t>
  </si>
  <si>
    <t>Đ/c Hân</t>
  </si>
  <si>
    <t>THỨ NGÀY</t>
  </si>
  <si>
    <t>THỜI GIAN</t>
  </si>
  <si>
    <t>NỘI DUNG</t>
  </si>
  <si>
    <t>LÃNH ĐẠO BAN</t>
  </si>
  <si>
    <t>THÀNH PHẦN</t>
  </si>
  <si>
    <t>CÁN BỘ CHUẨN BỊ</t>
  </si>
  <si>
    <t>ĐỊA ĐIỂM</t>
  </si>
  <si>
    <t>Đ/c Vân</t>
  </si>
  <si>
    <t>GIÁM ĐỐC</t>
  </si>
  <si>
    <t>Đào Đức Minh</t>
  </si>
  <si>
    <t xml:space="preserve"> - Cổng thông tin ĐT H GL;</t>
  </si>
  <si>
    <t xml:space="preserve"> - Các bộ phận trong Ban;</t>
  </si>
  <si>
    <t xml:space="preserve"> - Lưu: KHTH.</t>
  </si>
  <si>
    <t>- UBND huyện;</t>
  </si>
  <si>
    <t>8h30</t>
  </si>
  <si>
    <t>x</t>
  </si>
  <si>
    <t>8h00</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</si>
  <si>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</si>
  <si>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</si>
  <si>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</si>
  <si>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</si>
  <si>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</si>
  <si>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</si>
  <si>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</si>
  <si>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</si>
  <si>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</si>
  <si>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</si>
  <si>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</si>
  <si>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</si>
  <si>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</si>
  <si>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</si>
  <si>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</si>
  <si>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</si>
  <si>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</si>
  <si>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</si>
  <si>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Thứ ngày</t>
  </si>
  <si>
    <t>Thời gian</t>
  </si>
  <si>
    <t>Nội dung</t>
  </si>
  <si>
    <t>Thành phần</t>
  </si>
  <si>
    <t>Độc lập - Tự do - Hạnh phúc</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</si>
  <si>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</si>
  <si>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</si>
  <si>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</si>
  <si>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</si>
  <si>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</si>
  <si>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</si>
  <si>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</si>
  <si>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</si>
  <si>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</si>
  <si>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</si>
  <si>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</si>
  <si>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</si>
  <si>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</si>
  <si>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</si>
  <si>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</si>
  <si>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</si>
  <si>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</si>
  <si>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</si>
  <si>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</si>
  <si>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v</t>
  </si>
  <si>
    <t>Ban QLDA, UBND xã, Tổ công tác GPMB</t>
  </si>
  <si>
    <t>TP liên quan</t>
  </si>
  <si>
    <t>địa điểm liên quan</t>
  </si>
  <si>
    <t>Đạt</t>
  </si>
  <si>
    <t>HAI</t>
  </si>
  <si>
    <t>Thẩm định: Chi phí CBĐT-CBTH các dự án</t>
  </si>
  <si>
    <t>BA</t>
  </si>
  <si>
    <t>TƯ</t>
  </si>
  <si>
    <t>NĂM</t>
  </si>
  <si>
    <t>SÁU</t>
  </si>
  <si>
    <t>BẢY</t>
  </si>
  <si>
    <t>13h30-16h00</t>
  </si>
  <si>
    <t>Hiện trường</t>
  </si>
  <si>
    <t>Ban QLDAĐTXD (03 phố Thuận An)</t>
  </si>
  <si>
    <t xml:space="preserve">Ban QLDA, UBND xã, </t>
  </si>
  <si>
    <t>Không đăng ký lịch làm việc</t>
  </si>
  <si>
    <t>Giải quyết công việc liên quan khác</t>
  </si>
  <si>
    <t xml:space="preserve">Xử lý văn bản đi và đến; BC và chỉ đạo đột xuất(nếu có); </t>
  </si>
  <si>
    <t>P Giám đốc phụ trách</t>
  </si>
  <si>
    <t>Ban QLDA, UBND xã, hộ dân</t>
  </si>
  <si>
    <t>Rà soát hồ sơ quyế toán đường Dốc Hội - ĐH NN1</t>
  </si>
  <si>
    <t xml:space="preserve">Phối hợp Sở TNMT về bàn giao mốc giới GPMB  dự án xây dựng trường vào trường TH Kim Sơn </t>
  </si>
  <si>
    <t>Ban QLDA, UBND xã, Sở TNMT</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</si>
  <si>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</si>
  <si>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PHÓ GIÁM ĐỐC</t>
  </si>
  <si>
    <t>Nguyễn Văn Thắng</t>
  </si>
  <si>
    <t>LỊCH CÔNG TÁC DỰ KIẾN TỔ GIẢI PHÓNG MẶT BẰNG TUẦN 34</t>
  </si>
  <si>
    <t>Từ ngày 23/8/2022 - 27/8/2022</t>
  </si>
  <si>
    <t>HAI
22/8</t>
  </si>
  <si>
    <t>Phối hợp giải quyết  dự án GPMB đường ống xăng dầu</t>
  </si>
  <si>
    <t>Ban QLDA, UBND xã Đặng xá</t>
  </si>
  <si>
    <t>Chuẩn bị hồ sơ họp lấy ý kiến dự thảo 06 hộ nông nghiệp khu KK1 xã Kiêu Kỵ</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</si>
  <si>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</si>
  <si>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</si>
  <si>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</si>
  <si>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</si>
  <si>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</si>
  <si>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</si>
  <si>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</si>
  <si>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</si>
  <si>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</si>
  <si>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</si>
  <si>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</si>
  <si>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</si>
  <si>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</si>
  <si>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Xử lý hồ sơ GPMB 2 trường hợp thuê thầu Đỗ Văn Oánh-Hoàng Thị Phòng và hộ Nguyễn Văn Hải khu KK1 xã Kiêu Kỵ</t>
  </si>
  <si>
    <t>Ban QLDAĐTXD, UBND xã Kiêu Kỵ</t>
  </si>
  <si>
    <t>Ban QLDAĐTXD (03 phố Thuận An), xã Kiêu Kỵ</t>
  </si>
  <si>
    <t>NĂM
25/8</t>
  </si>
  <si>
    <t>Xử lý văn bản quy chế dân chủ trong công tác GPMB</t>
  </si>
  <si>
    <t>SÁU
26/8</t>
  </si>
  <si>
    <t>Phối hợp triển khai công tác GPMB dự án mở rộng mầm non Hoa Sữa xã Yên Viên</t>
  </si>
  <si>
    <t>Tổng hợp lịch tuần 35/2022</t>
  </si>
  <si>
    <t>Phối hợp triển khai về công tác GPMB dự án mở rộng mầm non Hoa sữa</t>
  </si>
  <si>
    <t>BẢY
27/8</t>
  </si>
  <si>
    <t xml:space="preserve">Sáng </t>
  </si>
  <si>
    <t>Báo cáo nội dung phát sinh và đề xuất thẩm định, phê duyệt dự án đường 22m dọc đường sắt</t>
  </si>
  <si>
    <t>Đ/c Tùng</t>
  </si>
  <si>
    <t>Báo cáo nội dung điều chỉnh các tuyến đường nội đồng xã Đặng Xá và các tuyến đường điện ngoài bãi</t>
  </si>
  <si>
    <t>Tư vấn TK giao thông, tư vấn thiết kế điện, cán bộ CBĐT, cán bộ TĐNB</t>
  </si>
  <si>
    <t>Trình</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</si>
  <si>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</si>
  <si>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</si>
  <si>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DA ngõ xóm Lở - Đặng phần điều chỉnh bổ sung.</t>
  </si>
  <si>
    <t>Cán bộ CBĐT, Cán bộ TĐNB, đơn vị TV điện</t>
  </si>
  <si>
    <t>Báo cáo phương án điều chỉnh phát sinh DA ngõ xóm Liêm Đàm Yên Thường.</t>
  </si>
  <si>
    <t>Tùng</t>
  </si>
  <si>
    <t>Báo cáo phương án di chuyển điện DA ngõ xóm Đổng Xuyên -  Hoàng Long phần điều chỉnh bổ sung.</t>
  </si>
  <si>
    <t>Báo cáo phương án di chuyển điện tạm thuộc dự án "Xây dựng tuyến đường đê Đá theo quy hoạch, xã Phù Đổng, huyện Gia Lâm"</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</si>
  <si>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</si>
  <si>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</si>
  <si>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</si>
  <si>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</si>
  <si>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</si>
  <si>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</si>
  <si>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</si>
  <si>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</si>
  <si>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</si>
  <si>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</si>
  <si>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</si>
  <si>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</si>
  <si>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</si>
  <si>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t>Hai</t>
  </si>
  <si>
    <t>08h00</t>
  </si>
  <si>
    <t>Họp tổ DTDT - CCN</t>
  </si>
  <si>
    <t>Tổ DTDT - CCN</t>
  </si>
  <si>
    <t>CCN Phú Thị</t>
  </si>
  <si>
    <t>CCN</t>
  </si>
  <si>
    <t>Ba</t>
  </si>
  <si>
    <t>DTDT</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</si>
  <si>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</si>
  <si>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</si>
  <si>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</si>
  <si>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</si>
  <si>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</si>
  <si>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</si>
  <si>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</si>
  <si>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</si>
  <si>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</si>
  <si>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Đ/c: Hiếu</t>
  </si>
  <si>
    <t>Kiểm tra ANTT, PCCC, TTXD và thu giá dịch vụ CC tại CCN làng nghề Kiêu Kỵ; Bát Tràng</t>
  </si>
  <si>
    <t xml:space="preserve">NĂM
</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</si>
  <si>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</si>
  <si>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</si>
  <si>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</si>
  <si>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</si>
  <si>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</si>
  <si>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 xml:space="preserve">BẢY </t>
  </si>
  <si>
    <t xml:space="preserve">Tăng cường kiểm tra, giám sát công tác DTDT vệ sinh môi trường, chiếu sáng, thoát nước; Ký xác nhận Lệnh vận chuyển rác; </t>
  </si>
  <si>
    <t xml:space="preserve">Tổ DTDT  </t>
  </si>
  <si>
    <t>Công việc thường xuyên</t>
  </si>
  <si>
    <t>6h30' - 9h và 16h - 18h30'</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</si>
  <si>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</si>
  <si>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</si>
  <si>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</si>
  <si>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</si>
  <si>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</si>
  <si>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</si>
  <si>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</si>
  <si>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</si>
  <si>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</si>
  <si>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</si>
  <si>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Thắng chuẩn bị</t>
  </si>
  <si>
    <t>Đ/c Minh chuẩn bị</t>
  </si>
  <si>
    <t>Phòng QLĐT</t>
  </si>
  <si>
    <t>Lịch làm việc với Sở GTVT về công tác nghiệm thu QLCL dự án Cụm công nghiệp Phú Thị ( Dự kiến)</t>
  </si>
  <si>
    <t>Sở GTVT</t>
  </si>
  <si>
    <r>
      <rPr>
        <b/>
        <sz val="12"/>
        <rFont val="Times New Roman"/>
        <family val="1"/>
      </rPr>
      <t xml:space="preserve">15h30: </t>
    </r>
    <r>
      <rPr>
        <sz val="12"/>
        <rFont val="Times New Roman"/>
        <family val="1"/>
      </rPr>
      <t>Làm việc với UBND TT Trâu Quỳ triển khai dự án - Dự án: Thoát nước Trâu Quỳ</t>
    </r>
  </si>
  <si>
    <t>Phòng họp 5.5</t>
  </si>
  <si>
    <t>Bộ phận XD DD chuẩn bị</t>
  </si>
  <si>
    <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</si>
  <si>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</si>
  <si>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</si>
  <si>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r>
      <t xml:space="preserve">8h30: </t>
    </r>
    <r>
      <rPr>
        <sz val="12"/>
        <rFont val="Times New Roman"/>
        <family val="1"/>
      </rPr>
      <t>Kiểm tra hiện trường các dự án đang triển khai thi công</t>
    </r>
  </si>
  <si>
    <t>Tổ XDGT; XD DD chuẩn bị</t>
  </si>
  <si>
    <t>LỊCH CÔNG TÁC  TUẦN 37</t>
  </si>
  <si>
    <t>Từ ngày  12/9/2022 - 17/9/2022</t>
  </si>
  <si>
    <t>12/9 HAI</t>
  </si>
  <si>
    <t>13/9 BA</t>
  </si>
  <si>
    <t>14/9
TƯ</t>
  </si>
  <si>
    <t>15/9 NĂM</t>
  </si>
  <si>
    <t>16/9 SÁU</t>
  </si>
  <si>
    <t>17/9 BẢY</t>
  </si>
  <si>
    <t>Đ/c Thành chuẩn bị</t>
  </si>
  <si>
    <t>Lãnh đạo Ban, Cán bộ THDA</t>
  </si>
  <si>
    <t>Lãnh đạo Ban, Cán bộ CBĐT; THDA</t>
  </si>
  <si>
    <t>Đ/c Thành + Quân chuẩn bị</t>
  </si>
  <si>
    <t>Lãnh đạo Ban, Cán bộ CBĐT;TĐNB(Thành, Quân, Thìn, Quý)</t>
  </si>
  <si>
    <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</si>
  <si>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Phòng 2.12</t>
  </si>
  <si>
    <t>Lịch UBND Huyện; Đồng chí Trương Văn Học, Phó Chủ tịch chủ trì</t>
  </si>
  <si>
    <r>
      <t xml:space="preserve">15h00: </t>
    </r>
    <r>
      <rPr>
        <sz val="12"/>
        <rFont val="Times New Roman"/>
        <family val="1"/>
      </rPr>
      <t>Báo cáo kết quả công tác bàn giao các tuyến đường hạ tầng khung đã hoàn thành và công tác duy tu, duy trì</t>
    </r>
  </si>
  <si>
    <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</si>
  <si>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r>
      <t xml:space="preserve">10h00: </t>
    </r>
    <r>
      <rPr>
        <sz val="12"/>
        <rFont val="Times New Roman"/>
        <family val="1"/>
      </rPr>
      <t>Báo cáo các dự án đang thực hiện có vướng mắc phải thực hiện điều chỉnh, bổ sung</t>
    </r>
  </si>
  <si>
    <t>Bộ phận XD GT; DD chuẩn bị</t>
  </si>
  <si>
    <t>Phòng 3.12</t>
  </si>
  <si>
    <t>Bộ phận XD GT chuẩn bị</t>
  </si>
  <si>
    <t>Bộ phận KHTH chuẩn bị; Bphận XDGT; XD DD phối hợp</t>
  </si>
  <si>
    <r>
      <rPr>
        <b/>
        <sz val="12"/>
        <rFont val="Times New Roman"/>
        <family val="1"/>
      </rPr>
      <t xml:space="preserve">14h00: </t>
    </r>
    <r>
      <rPr>
        <sz val="12"/>
        <rFont val="Times New Roman"/>
        <family val="1"/>
      </rPr>
      <t>Thông qua quy mô dự án có quy mô dưới 15 tỷ</t>
    </r>
  </si>
  <si>
    <r>
      <rPr>
        <b/>
        <sz val="12"/>
        <rFont val="Times New Roman"/>
        <family val="1"/>
      </rPr>
      <t>10h00</t>
    </r>
    <r>
      <rPr>
        <sz val="12"/>
        <rFont val="Times New Roman"/>
        <family val="1"/>
      </rPr>
      <t>: Họp với Ban Duy tu - Sở GTVT về việc bàn giao đường Trâu Qùy - Ga Phú Thị</t>
    </r>
  </si>
  <si>
    <t>Các bộ phận chuẩn bị theo DM VPUB thông báo</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</si>
  <si>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</si>
  <si>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</si>
  <si>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</si>
  <si>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</si>
  <si>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r>
      <t xml:space="preserve">13h30: </t>
    </r>
    <r>
      <rPr>
        <sz val="12"/>
        <rFont val="Times New Roman"/>
        <family val="1"/>
      </rPr>
      <t>Họp Tập thể UBND Huyện</t>
    </r>
  </si>
  <si>
    <t>Bộ phận QHĐG chuẩn bị</t>
  </si>
  <si>
    <t>Lịch UBND Huyện; Đồng chí Đặng Thị Huyền, Chủ tịch chủ trì</t>
  </si>
  <si>
    <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</si>
  <si>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</si>
  <si>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</si>
  <si>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r>
      <t>10h00:</t>
    </r>
    <r>
      <rPr>
        <sz val="12"/>
        <rFont val="Times New Roman"/>
        <family val="1"/>
      </rPr>
      <t xml:space="preserve"> Giao ban xử lý tồn tại của các dự án hạ tầng khung (đường đê Hữu Đuống…) </t>
    </r>
    <r>
      <rPr>
        <b/>
        <sz val="12"/>
        <rFont val="Times New Roman"/>
        <family val="1"/>
      </rPr>
      <t>(theo lịch HU)</t>
    </r>
  </si>
  <si>
    <t>Bộ phận XD GT chuẩn bị; Bphận GPMB phối hợp</t>
  </si>
  <si>
    <t>Phòng 3.2</t>
  </si>
  <si>
    <t>Tại hiện trường</t>
  </si>
  <si>
    <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</si>
  <si>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t>Lịch Huyện ủy</t>
  </si>
  <si>
    <t>Phòng 2.22</t>
  </si>
  <si>
    <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</si>
  <si>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</si>
  <si>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</si>
  <si>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t xml:space="preserve">14h00: </t>
    </r>
    <r>
      <rPr>
        <sz val="12"/>
        <rFont val="Times New Roman"/>
        <family val="1"/>
      </rPr>
      <t>Kiểm tra hiện trường một số dự án (Dự kiến)</t>
    </r>
  </si>
  <si>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</si>
  <si>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Phòng 2.9</t>
  </si>
  <si>
    <t>ND Này Tổ CBĐT XDGT xin lịch A ạ</t>
  </si>
  <si>
    <t>Đ/c Sơn chuẩn bị</t>
  </si>
  <si>
    <t>CA Thành phố</t>
  </si>
  <si>
    <t>Làm việc tại phòng</t>
  </si>
  <si>
    <t>BC Quy mô dự án di tích</t>
  </si>
  <si>
    <t>Tổ CBĐT Dân dụng chuẩn bị</t>
  </si>
  <si>
    <r>
      <rPr>
        <b/>
        <sz val="12"/>
        <rFont val="Times New Roman"/>
        <family val="1"/>
      </rPr>
      <t>8h30</t>
    </r>
    <r>
      <rPr>
        <sz val="12"/>
        <rFont val="Times New Roman"/>
        <family val="1"/>
      </rPr>
      <t>: Làm việc với Công an TP về nghiệm thu PCCC đường ống xăng dầu</t>
    </r>
  </si>
  <si>
    <r>
      <rPr>
        <b/>
        <sz val="12"/>
        <rFont val="Times New Roman"/>
        <family val="1"/>
      </rPr>
      <t>8h30</t>
    </r>
    <r>
      <rPr>
        <sz val="12"/>
        <rFont val="Times New Roman"/>
        <family val="1"/>
      </rPr>
      <t>: Làm việc với đơn vị tư vấn về dự án Trường TH Dương Hà; THCS Phú thị</t>
    </r>
  </si>
  <si>
    <t>Lãnh đạo Ban, Cán bộ CBĐT</t>
  </si>
  <si>
    <t>Đ/c Hiêu chuẩn bị</t>
  </si>
  <si>
    <r>
      <t>14h00:</t>
    </r>
    <r>
      <rPr>
        <sz val="12"/>
        <rFont val="Times New Roman"/>
        <family val="1"/>
      </rPr>
      <t>Làm việc với Sở Y tế, Sở XD về chủ trương mở rộng Bệnh viện huyện Gia Lâm</t>
    </r>
  </si>
  <si>
    <t>Đ/c Hằng chuẩn bị</t>
  </si>
  <si>
    <t>Sở Y tế; Sở Xây dựng</t>
  </si>
  <si>
    <r>
      <t xml:space="preserve">8h30: </t>
    </r>
    <r>
      <rPr>
        <sz val="12"/>
        <rFont val="Times New Roman"/>
        <family val="1"/>
      </rPr>
      <t>Đôn đốc, kiểm tra thi công trường MN Trung Mầu</t>
    </r>
  </si>
  <si>
    <t>Đ/c Chiến chuẩn bị</t>
  </si>
  <si>
    <t>8h30: Rà soát báo cáo của Ban về việc điều chỉnh quy hoạch chung của thủ đô</t>
  </si>
  <si>
    <t>Lãnh đạo Ban, Cán bộ QHĐG</t>
  </si>
  <si>
    <t xml:space="preserve"> Hậu chuẩn bị trình chiếu và báo cáo</t>
  </si>
  <si>
    <t>14h00: Rà soát tình hình các dự án; báo cáo 22 dự án theo KH Đấu giá năm 2022</t>
  </si>
  <si>
    <t>Lãnh đạo Ban, Cán bộ tổ QHĐG</t>
  </si>
  <si>
    <t xml:space="preserve"> Thọ chuẩn bị trình chiếu và báo cáo</t>
  </si>
  <si>
    <t>Phòng 5.5</t>
  </si>
  <si>
    <t>10h: Rà soát báo cáo hoàn thiện X1-5</t>
  </si>
  <si>
    <t xml:space="preserve"> Thọ; Hậu chuẩn bị</t>
  </si>
  <si>
    <t>16h30: Xin ý kiến đc Trương Văn Học - PCT UBND Huyện về đề xuất hoàn thiện hồ sơ X1-X5</t>
  </si>
  <si>
    <t>Phòng PCT</t>
  </si>
  <si>
    <t>8h30: Rà soát báo cáo GPMB đường 22m địa bàn quận Long Biên; vướng mắc công tác đấu giá đất nhỏ, kẹt</t>
  </si>
  <si>
    <t>Lãnh đạo Ban, Cán bộ tổ ĐG</t>
  </si>
  <si>
    <t xml:space="preserve"> Đ/c Pho chuẩn bị trình </t>
  </si>
  <si>
    <t>14h00: Làm việc về DTDT VSMT CCN</t>
  </si>
  <si>
    <t>X</t>
  </si>
  <si>
    <t>Lãnh đạo Ban, Cán bộ DTDTVSMT; QLCCN</t>
  </si>
  <si>
    <t>Đ/c Lê chuẩn bị</t>
  </si>
  <si>
    <t xml:space="preserve">BAN QLDA ĐẦU TƯ XÂY DỰNG  </t>
  </si>
  <si>
    <t>CỘNG HÒA XÃ HỘI CHỦ NGHĨA VIỆT NAM</t>
  </si>
  <si>
    <t>BỘ PHẬN DTDT - CCN</t>
  </si>
  <si>
    <t>Rà soát các đơn vị vi phạm TTXD tại CCN làng nghề Bát tràng</t>
  </si>
  <si>
    <t>Kiểm tra hiện trường hệ thống thoát nước, cây xanh trên địa bàn Bắc Đuống</t>
  </si>
  <si>
    <t>Đ/c: Hiếu, Hoàng, Thoa</t>
  </si>
  <si>
    <t>CCN Bát Tràng; Kiêu Kỵ; Phú Thị</t>
  </si>
  <si>
    <t>Kiểm tra ANTT, PCCC, TTXD và thu giá dịch vụ CC tại CCN làng nghề Kiêu Kỵ; Bát Tràng, Phú Thị</t>
  </si>
  <si>
    <t>Phòng CT</t>
  </si>
  <si>
    <t xml:space="preserve">HAI
</t>
  </si>
  <si>
    <t xml:space="preserve">BA
</t>
  </si>
  <si>
    <t>Tại nhà</t>
  </si>
  <si>
    <t>LỊCH CÔNG TÁC TUẦN</t>
  </si>
  <si>
    <t>Từ ngày 03/10/2022 đến ngày 08/10/2022</t>
  </si>
  <si>
    <t>Kiểm tra công tác bố trí ANTT tại các khu, CCN theo PA mới</t>
  </si>
  <si>
    <t>Đ/c  Thoa + Lê</t>
  </si>
  <si>
    <t>Đ/c Hoàng  + Lê</t>
  </si>
  <si>
    <t>CCN LN Bát Tràng</t>
  </si>
  <si>
    <t>Kiểm tra hiện trường hệ thống thoát nước, cây xanh trên địa bàn Nam Đuống</t>
  </si>
  <si>
    <t>Đ/c  Hiếu + Lê</t>
  </si>
  <si>
    <t>Cụm SX làng nghề tập trung Kiêu Kỵ</t>
  </si>
  <si>
    <t>Hội nghị kiểm tra công tác cắt tỉa cây xanh tại xã Kim Lan, Văn Đức</t>
  </si>
  <si>
    <t>Làm việc với phòng Kinh Tế về thực hiện  phương án khai thác khu cây xanh tại CCN Phú Thị</t>
  </si>
  <si>
    <t>Theo lịch của phòng KT</t>
  </si>
  <si>
    <t>Làm việc với tổ thu giá dịch vụ VSMT  - Công ty CPMTĐT Gia Lâm về công tác thu tại địa bàn Bắc Đuống</t>
  </si>
  <si>
    <t>Tăng cường kiểm tra, giám sát công tác DTDT vệ sinh môi trường, chiếu sáng, thoát nước phục vụ ngày giải phóng Thủ đô 10/10/2022</t>
  </si>
  <si>
    <t>P Giám đốc Phụ trách</t>
  </si>
  <si>
    <t>Phòng họp 2.12</t>
  </si>
  <si>
    <t>Sơn</t>
  </si>
  <si>
    <t>Dịu; Sơn</t>
  </si>
  <si>
    <t>Minh</t>
  </si>
  <si>
    <t>Rà soát hồ sơ điều chỉnh phát sinh Xây dựng đường đê hữu Đuống, huyện Gia Lâm</t>
  </si>
  <si>
    <t>Rà soát BVTC mương Kiên Thành dọc đường 22m</t>
  </si>
  <si>
    <t>/11</t>
  </si>
  <si>
    <t>Rà soát hồ sơ thiết kế BVTC dự án cải tạo ao, chỉnh trang các tuyến đường liên thôn trục chính xã Văn Đức</t>
  </si>
  <si>
    <t>Đôn đốc các bộ phận hoàn thiện báo cáo HĐND; KH GPMB theo VB TTPTQĐ</t>
  </si>
  <si>
    <t>Rà soát HS TKBVTC đình Lại Hoàng</t>
  </si>
  <si>
    <t>Rà soát hồ sơ điều chỉnh thiết kế BVTC dự án cải tạo chỉnh trang Ao Bầu</t>
  </si>
  <si>
    <t>Hoàn thiện báo cáo phục vụ HĐND</t>
  </si>
  <si>
    <t>LỊCH CÔNG TÁC  TUẦN 45</t>
  </si>
  <si>
    <t>Từ ngày  14/11/2022 - 19/11/2022</t>
  </si>
  <si>
    <t>LỊCH CÔNG TÁC TUẦN 45</t>
  </si>
  <si>
    <t>Từ ngày 14/11/2022 đến 19/11/2022</t>
  </si>
  <si>
    <t>14/11 HAI</t>
  </si>
  <si>
    <t>15/11 BA</t>
  </si>
  <si>
    <t>16/11
TƯ</t>
  </si>
  <si>
    <t>17/11 NĂM</t>
  </si>
  <si>
    <t>18/11 SÁU</t>
  </si>
  <si>
    <t>19/11 BẢY</t>
  </si>
  <si>
    <r>
      <t xml:space="preserve">Họp thường trực Huyện ủy
</t>
    </r>
    <r>
      <rPr>
        <b/>
        <sz val="12"/>
        <rFont val="Times New Roman"/>
        <family val="1"/>
      </rPr>
      <t>13h30:</t>
    </r>
    <r>
      <rPr>
        <sz val="12"/>
        <rFont val="Times New Roman"/>
        <family val="1"/>
      </rPr>
      <t xml:space="preserve"> (1) UBND huyện báo cáo công tác xây dựng Nông thôn mới nâng cao, (2) Nông thôn mới kiểu mẫu; Báo cáo tiến độ xây dựng huyện thành quận</t>
    </r>
  </si>
  <si>
    <r>
      <rPr>
        <b/>
        <sz val="12"/>
        <color theme="1"/>
        <rFont val="Times New Roman"/>
        <family val="1"/>
      </rPr>
      <t>8h30:</t>
    </r>
    <r>
      <rPr>
        <sz val="12"/>
        <color theme="1"/>
        <rFont val="Times New Roman"/>
        <family val="1"/>
      </rPr>
      <t xml:space="preserve"> Báo cáo tiến độ thực hiện các dự án đấu giá QSD đất trên địa bàn xã Kiêu Kỵ và giải quyết đơn thư liên quan đến dự án đấu giá khu đất KK1.</t>
    </r>
  </si>
  <si>
    <t>Lịch UBND Huyện; Đồng chí Nguyễn Đức Hồng, Phó Chủ tịch chủ trì</t>
  </si>
  <si>
    <r>
      <rPr>
        <b/>
        <sz val="12"/>
        <rFont val="Times New Roman"/>
        <family val="1"/>
      </rPr>
      <t>17h00:</t>
    </r>
    <r>
      <rPr>
        <sz val="12"/>
        <rFont val="Times New Roman"/>
        <family val="1"/>
      </rPr>
      <t xml:space="preserve"> Báo cáo kế hoạch đầu tư công năm 2023; phân cấp kinh tế xã hội.</t>
    </r>
  </si>
  <si>
    <r>
      <rPr>
        <b/>
        <sz val="12"/>
        <rFont val="Times New Roman"/>
        <family val="1"/>
      </rPr>
      <t>8h00:</t>
    </r>
    <r>
      <rPr>
        <sz val="12"/>
        <rFont val="Times New Roman"/>
        <family val="1"/>
      </rPr>
      <t xml:space="preserve"> Họp Tập thể UBND Huyện
</t>
    </r>
    <r>
      <rPr>
        <b/>
        <sz val="12"/>
        <rFont val="Times New Roman"/>
        <family val="1"/>
      </rPr>
      <t>8h00:</t>
    </r>
    <r>
      <rPr>
        <sz val="12"/>
        <rFont val="Times New Roman"/>
        <family val="1"/>
      </rPr>
      <t xml:space="preserve"> Báo cáo công tác chỉ đạo điều hành, kết quả tình hình thực hiện nhiệm vụ kinh tế - xã hội, ANQP năm 2022; kế hoạch phát triển kinh tế - xã hội năm 2023 và dự kiến giao ngân sách cho các đơn vị.
</t>
    </r>
    <r>
      <rPr>
        <b/>
        <sz val="12"/>
        <rFont val="Times New Roman"/>
        <family val="1"/>
      </rPr>
      <t>10h00:</t>
    </r>
    <r>
      <rPr>
        <sz val="12"/>
        <rFont val="Times New Roman"/>
        <family val="1"/>
      </rPr>
      <t xml:space="preserve"> Báo cáo thông qua một số nội dung trả lời Sở KHĐT về dự án chợ Dược Liệu
</t>
    </r>
    <r>
      <rPr>
        <b/>
        <sz val="12"/>
        <rFont val="Times New Roman"/>
        <family val="1"/>
      </rPr>
      <t>10h30:</t>
    </r>
    <r>
      <rPr>
        <sz val="12"/>
        <rFont val="Times New Roman"/>
        <family val="1"/>
      </rPr>
      <t xml:space="preserve"> Báo cáo về quản lý tài sản kết cấu hạ tầng giao thông đường bộ trên địa bàn huyện
</t>
    </r>
    <r>
      <rPr>
        <b/>
        <sz val="12"/>
        <rFont val="Times New Roman"/>
        <family val="1"/>
      </rPr>
      <t>11h00:</t>
    </r>
    <r>
      <rPr>
        <sz val="12"/>
        <rFont val="Times New Roman"/>
        <family val="1"/>
      </rPr>
      <t xml:space="preserve"> Báo cáo Phương án chiếu sáng, trang trí trên địa bàn Huyện.</t>
    </r>
  </si>
  <si>
    <t>Lịch UBND Huyện</t>
  </si>
  <si>
    <r>
      <rPr>
        <b/>
        <sz val="12"/>
        <rFont val="Times New Roman"/>
        <family val="1"/>
      </rPr>
      <t>08h30:</t>
    </r>
    <r>
      <rPr>
        <sz val="12"/>
        <rFont val="Times New Roman"/>
        <family val="1"/>
      </rPr>
      <t xml:space="preserve"> (1) Giao ban tiến độ quyết toán các dự án theo Kế hoạch; (2) Báo cáo chi tiết tiến độ quyết toán dự án đường Dốc Hội - Đại học NN I và dự án khu 31ha</t>
    </r>
  </si>
  <si>
    <r>
      <rPr>
        <b/>
        <sz val="12"/>
        <rFont val="Times New Roman"/>
        <family val="1"/>
      </rPr>
      <t xml:space="preserve">9h00: </t>
    </r>
    <r>
      <rPr>
        <sz val="12"/>
        <rFont val="Times New Roman"/>
        <family val="1"/>
      </rPr>
      <t xml:space="preserve">Hướng dẫn thực hiện thủ tục chấp thuận CTĐT dự án ĐT XD nhà ở thấp tầng và XD bãi đỗ xe tại khu TĐC Trâu Quỳ đối với Công ty CP đầu tư và PT XD 1 Hà Nội </t>
    </r>
  </si>
  <si>
    <t>Sở XD 258 Võ Chí Công</t>
  </si>
  <si>
    <r>
      <rPr>
        <b/>
        <sz val="12"/>
        <rFont val="Times New Roman"/>
        <family val="1"/>
      </rPr>
      <t>13h30:</t>
    </r>
    <r>
      <rPr>
        <sz val="12"/>
        <rFont val="Times New Roman"/>
        <family val="1"/>
      </rPr>
      <t xml:space="preserve"> Thông qua quy mô dự án có quy mô dưới 15 tỷ và báo cáo các nội dung điều chỉnh bổ sung.</t>
    </r>
  </si>
  <si>
    <t>HT 2.22</t>
  </si>
  <si>
    <r>
      <rPr>
        <b/>
        <sz val="12"/>
        <rFont val="Times New Roman"/>
        <family val="1"/>
      </rPr>
      <t>17h00:</t>
    </r>
    <r>
      <rPr>
        <sz val="12"/>
        <rFont val="Times New Roman"/>
        <family val="1"/>
      </rPr>
      <t xml:space="preserve"> Báo cáo tiến độ giải ngân vốn đầu tư xây dựng, các dự án điều chỉnh bổ sung, các dự án mới KH 2023; tiến độ đấu giá đất nhỏ kẹt.</t>
    </r>
  </si>
  <si>
    <r>
      <rPr>
        <b/>
        <sz val="12"/>
        <rFont val="Times New Roman"/>
        <family val="1"/>
      </rPr>
      <t xml:space="preserve">14h00: </t>
    </r>
    <r>
      <rPr>
        <sz val="12"/>
        <rFont val="Times New Roman"/>
        <family val="1"/>
      </rPr>
      <t>Thường trực HĐND giám sát tiến độ thực hiện các dự án đầu tư công trên địa bàn</t>
    </r>
  </si>
  <si>
    <r>
      <rPr>
        <b/>
        <sz val="12"/>
        <rFont val="Times New Roman"/>
        <family val="1"/>
      </rPr>
      <t>14h00:</t>
    </r>
    <r>
      <rPr>
        <sz val="12"/>
        <rFont val="Times New Roman"/>
        <family val="1"/>
      </rPr>
      <t xml:space="preserve"> Họp Hội đồng GPMB </t>
    </r>
  </si>
  <si>
    <r>
      <t xml:space="preserve">8h30: </t>
    </r>
    <r>
      <rPr>
        <sz val="12"/>
        <rFont val="Times New Roman"/>
        <family val="1"/>
      </rPr>
      <t>Kiểm tra hiện trường công tác GPMB và thi công xây dựng một số dự án trên địa bàn</t>
    </r>
  </si>
  <si>
    <t>Bộ phận KHTH tổng hợp</t>
  </si>
  <si>
    <t>Các bộ phận chuẩn bị theo KH</t>
  </si>
  <si>
    <t>Bộ phận KHTH tổng hợp nd 1; Bộ phận XD DD chuẩn bị ND 2</t>
  </si>
  <si>
    <t>Họp liên ngành nội dung phát sinh dự án: Cải tạo, nâng cấp tuyến đường thôn Công Đình, Tế Xuyên, xã Đình Xuyên(giai đoạn 3)</t>
  </si>
  <si>
    <t>Đ/c Lâm; P.QLĐT, UBND, xã, các đơn vị tư vấn, đơn vị thi công</t>
  </si>
  <si>
    <t>xã Đình Xuyên</t>
  </si>
  <si>
    <t>Đ/C Lâm; Thắng; Thành</t>
  </si>
  <si>
    <t>Thắng + Thành</t>
  </si>
  <si>
    <t>Đ/c Lâm; đơn vị thi công, đơn vị tư vấn giám sát, tư vấn thiết kế, UBND xã Yên Thường</t>
  </si>
  <si>
    <t>UBND xã Yên Thường</t>
  </si>
  <si>
    <t>Chuẩn bị báo cáo kết quả KH 2023</t>
  </si>
  <si>
    <t>Chuẩn bị về việc rà soát KHV 2023</t>
  </si>
  <si>
    <t>BC Công tác giải ngân; DA điều chỉnh bổ sung; DA Chưa xong thủ tục</t>
  </si>
  <si>
    <t>Lịch tuần</t>
  </si>
  <si>
    <t>8h30: Làm việc tại Cụm CN Phú Thị</t>
  </si>
  <si>
    <t>Bộ phận QL CCN</t>
  </si>
  <si>
    <t>Lê</t>
  </si>
  <si>
    <t>CCN Phú thị</t>
  </si>
  <si>
    <t>9h00: Làm viêc tại thị trấn Trâu Quỳ</t>
  </si>
  <si>
    <t>Bộ phận QH-ĐC</t>
  </si>
  <si>
    <t>Thọ</t>
  </si>
  <si>
    <t>UBND TT Trâu Quỳ</t>
  </si>
  <si>
    <t>14h00: Làm viêc tại thị trấn Trâu Quỳ</t>
  </si>
  <si>
    <t>Tổ CBĐT XDGT</t>
  </si>
  <si>
    <t>Thành</t>
  </si>
  <si>
    <t>UBND xã Đặng Xá</t>
  </si>
  <si>
    <r>
      <rPr>
        <b/>
        <sz val="12"/>
        <color theme="1"/>
        <rFont val="Times New Roman"/>
        <family val="1"/>
      </rPr>
      <t>14h00:</t>
    </r>
    <r>
      <rPr>
        <sz val="12"/>
        <color theme="1"/>
        <rFont val="Times New Roman"/>
        <family val="1"/>
      </rPr>
      <t xml:space="preserve"> Họp Hội đồng GPMB
Dự án Xây dựng công trình cải tạo, nâng cấp sông Cầu Bây; GPMB phục vụ đấu giá quyền SDĐ để xây dựng khu dân cư đô thị mới và chỉnh trang đô thị tại khu đất KK, KK1 xã kiêu kỵ; GPMB phục vụ quyền SDĐ các khu đất CCKO2, BDX4 theo quy hoạch chi tiết hai bên đường 179 và chỉnh trang đô thị tại xã Kiêu Kỵ.</t>
    </r>
  </si>
  <si>
    <t>Cán bộ QLDA</t>
  </si>
  <si>
    <t>Đc Dịu tổng hợp bc gửi cán bộ liên quan trước cuộc họp</t>
  </si>
  <si>
    <r>
      <rPr>
        <b/>
        <sz val="12"/>
        <rFont val="Times New Roman"/>
        <family val="1"/>
      </rPr>
      <t>8h30:</t>
    </r>
    <r>
      <rPr>
        <sz val="12"/>
        <rFont val="Times New Roman"/>
        <family val="1"/>
      </rPr>
      <t xml:space="preserve"> Rà soát tiến độ các dự án chưa xong thủ tục</t>
    </r>
  </si>
  <si>
    <t>Đc Ngọc Anh</t>
  </si>
  <si>
    <t>Đơn vị thi công, TVGS, đc Lâm, đc Ngọc Anh, đc Tình, Đc Sơn VP</t>
  </si>
  <si>
    <t>Đc Thọ</t>
  </si>
  <si>
    <r>
      <t>13h30:</t>
    </r>
    <r>
      <rPr>
        <sz val="12"/>
        <rFont val="Times New Roman"/>
        <family val="1"/>
      </rPr>
      <t xml:space="preserve"> Kiểm điểm tiến độ thi công, hoàn ứng, thủ tục điều chỉnh hợp đồng dự án đường 24,5m</t>
    </r>
    <r>
      <rPr>
        <b/>
        <sz val="12"/>
        <rFont val="Times New Roman"/>
        <family val="1"/>
      </rPr>
      <t xml:space="preserve"> </t>
    </r>
  </si>
  <si>
    <r>
      <rPr>
        <b/>
        <sz val="12"/>
        <color theme="1"/>
        <rFont val="Times New Roman"/>
        <family val="1"/>
      </rPr>
      <t>16h00:</t>
    </r>
    <r>
      <rPr>
        <sz val="12"/>
        <color theme="1"/>
        <rFont val="Times New Roman"/>
        <family val="1"/>
      </rPr>
      <t xml:space="preserve"> Làm việc Sở TNMT về KH sử dụng đất 2023</t>
    </r>
  </si>
  <si>
    <t>Sở TN</t>
  </si>
  <si>
    <t>Đc Tùng PGĐ chỉ đạo hoàn thiện PA trang trí chiếu sáng</t>
  </si>
  <si>
    <t>Đc Quý</t>
  </si>
  <si>
    <t>Sở KH, Sở GT</t>
  </si>
  <si>
    <r>
      <rPr>
        <b/>
        <sz val="12"/>
        <color theme="1"/>
        <rFont val="Times New Roman"/>
        <family val="1"/>
      </rPr>
      <t>14h00:</t>
    </r>
    <r>
      <rPr>
        <sz val="12"/>
        <color theme="1"/>
        <rFont val="Times New Roman"/>
        <family val="1"/>
      </rPr>
      <t xml:space="preserve"> Làm việc về các Dự án trình chủ trương đầu tư ( Sở KH), 7  dự án điều chỉnh tiến độ, quy mô ( Sở GT)</t>
    </r>
  </si>
  <si>
    <r>
      <rPr>
        <b/>
        <sz val="12"/>
        <color theme="1"/>
        <rFont val="Times New Roman"/>
        <family val="1"/>
      </rPr>
      <t>14h00:</t>
    </r>
    <r>
      <rPr>
        <sz val="12"/>
        <color theme="1"/>
        <rFont val="Times New Roman"/>
        <family val="1"/>
      </rPr>
      <t xml:space="preserve"> Họp giao ban tiến độ dự án Yên Viên- Đình Xuyên-Ninh Hiệp</t>
    </r>
  </si>
  <si>
    <r>
      <rPr>
        <b/>
        <sz val="12"/>
        <color theme="1"/>
        <rFont val="Times New Roman"/>
        <family val="1"/>
      </rPr>
      <t>8h30:</t>
    </r>
    <r>
      <rPr>
        <sz val="12"/>
        <color theme="1"/>
        <rFont val="Times New Roman"/>
        <family val="1"/>
      </rPr>
      <t xml:space="preserve"> Họp bàn giao công trình đưa vào sử dụng dự án: Cải tạo, chỉnh trang các tuyến đường trục chính thôn Xuân Dục, xã Yên Thường, huyện Gia Lâm(giai đoạn 2)</t>
    </r>
  </si>
  <si>
    <r>
      <rPr>
        <b/>
        <sz val="12"/>
        <color theme="1"/>
        <rFont val="Times New Roman"/>
        <family val="1"/>
      </rPr>
      <t>08h30:</t>
    </r>
    <r>
      <rPr>
        <sz val="12"/>
        <color theme="1"/>
        <rFont val="Times New Roman"/>
        <family val="1"/>
      </rPr>
      <t xml:space="preserve"> Báo cáo tiến độ thực hiện điều chỉnh bổ sung các dự án (1)  và tiến độ lập phương án cải tạo chợ nành (2).</t>
    </r>
  </si>
  <si>
    <r>
      <rPr>
        <b/>
        <sz val="12"/>
        <color theme="1"/>
        <rFont val="Times New Roman"/>
        <family val="1"/>
      </rPr>
      <t>14h00:</t>
    </r>
    <r>
      <rPr>
        <sz val="12"/>
        <color theme="1"/>
        <rFont val="Times New Roman"/>
        <family val="1"/>
      </rPr>
      <t xml:space="preserve"> Kiểm tra hiện trường các dự án trên địa bàn Yên Thường</t>
    </r>
  </si>
  <si>
    <r>
      <t xml:space="preserve">8h30 - 16h: </t>
    </r>
    <r>
      <rPr>
        <sz val="12"/>
        <rFont val="Times New Roman"/>
        <family val="1"/>
      </rPr>
      <t>Sở Công thương kiểm tra các dự án điện</t>
    </r>
  </si>
  <si>
    <r>
      <rPr>
        <b/>
        <sz val="12"/>
        <color theme="1"/>
        <rFont val="Times New Roman"/>
        <family val="1"/>
      </rPr>
      <t>8h30:</t>
    </r>
    <r>
      <rPr>
        <sz val="12"/>
        <color theme="1"/>
        <rFont val="Times New Roman"/>
        <family val="1"/>
      </rPr>
      <t xml:space="preserve"> lấy ý kiến cộng đồng dân cư chỉ giới đường đỏ tuyến đường 179-Lở -Đặng</t>
    </r>
  </si>
  <si>
    <r>
      <rPr>
        <b/>
        <sz val="12"/>
        <color theme="1"/>
        <rFont val="Times New Roman"/>
        <family val="1"/>
      </rPr>
      <t>8h30:</t>
    </r>
    <r>
      <rPr>
        <sz val="12"/>
        <color theme="1"/>
        <rFont val="Times New Roman"/>
        <family val="1"/>
      </rPr>
      <t xml:space="preserve"> Làm việc tại Cụm CN Phú Thị</t>
    </r>
  </si>
  <si>
    <t>Minh, Thắng, Thành</t>
  </si>
  <si>
    <t>Việt, Tình</t>
  </si>
  <si>
    <t>Sở XD</t>
  </si>
  <si>
    <r>
      <rPr>
        <b/>
        <sz val="12"/>
        <color theme="1"/>
        <rFont val="Times New Roman"/>
        <family val="1"/>
      </rPr>
      <t>8h00:</t>
    </r>
    <r>
      <rPr>
        <sz val="12"/>
        <color theme="1"/>
        <rFont val="Times New Roman"/>
        <family val="1"/>
      </rPr>
      <t xml:space="preserve"> Làm việc tại cơ quan</t>
    </r>
  </si>
  <si>
    <t>BC các DA chưa xong thủ tục</t>
  </si>
  <si>
    <t>Chuẩn bị BC QT đường DH-ĐH NNI</t>
  </si>
  <si>
    <t>LỊCH CÔNG TÁC TUẦN 47</t>
  </si>
  <si>
    <t>Từ ngày 14/11/2022 - 19/11/2022</t>
  </si>
  <si>
    <t>Rà soát HS PCCC trung tâm BDCT</t>
  </si>
  <si>
    <t>Rà soát hồ sơ PCCC tiểu học Đa Tốn cơ sở 2</t>
  </si>
  <si>
    <t>Rà soát hồ sơ điều chỉnh phát sinh theo chủ trương lần 2: Đường đô thị song hành</t>
  </si>
  <si>
    <t>Làm việc với TVTK PCCC trung tâm BDCT</t>
  </si>
  <si>
    <t>Rà soát hồ sơ dự toán: Đình Yên Khê</t>
  </si>
  <si>
    <t>Rà soát hồ sơ thiết kế BVTC dự án đường Đê Đá theo quy hoạch</t>
  </si>
  <si>
    <t>Rà soát hồ sơ dự toán: Đình Lại Hoàng</t>
  </si>
  <si>
    <t>Rà soát hồ sơ PCCC mầm non Đình Xuyên</t>
  </si>
  <si>
    <t>Rà soát hồ sơ điều chỉnh dự án cải tạo liên thôn trục chính các thôn Lê Xá, xã Đa Tốn</t>
  </si>
  <si>
    <t>Rà soát hồ sơ dự toán : Trường TH Đa Tốn</t>
  </si>
  <si>
    <t>Rà soát hồ sơ dự toán phát sinh: Trụ sở Huyện</t>
  </si>
  <si>
    <r>
      <rPr>
        <b/>
        <sz val="12"/>
        <color theme="1"/>
        <rFont val="Times New Roman"/>
        <family val="1"/>
      </rPr>
      <t>14h00:</t>
    </r>
    <r>
      <rPr>
        <sz val="12"/>
        <color theme="1"/>
        <rFont val="Times New Roman"/>
        <family val="1"/>
      </rPr>
      <t xml:space="preserve"> Làm việc với Chi cục giám định chất lượng SXD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</si>
</sst>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sz val="11"/>
      <name val="Calibri"/>
      <family val="2"/>
    </font>
    <font>
      <sz val="11"/>
      <color indexed="8"/>
      <name val="Calibri"/>
      <family val="2"/>
    </font>
    <font>
      <sz val="10"/>
      <color theme="1"/>
      <name val="Calibri"/>
      <family val="2"/>
      <scheme val="minor"/>
    </font>
    <font>
      <b/>
      <sz val="12"/>
      <name val=".VnTimeH"/>
      <family val="2"/>
    </font>
    <font>
      <sz val="12"/>
      <color theme="1"/>
      <name val=".VnTime"/>
      <family val="2"/>
    </font>
    <font>
      <sz val="10"/>
      <name val="Times New Roman"/>
      <family val="1"/>
    </font>
    <font>
      <sz val="15"/>
      <name val=".VnTime"/>
      <family val="2"/>
    </font>
    <font>
      <b/>
      <sz val="15"/>
      <name val="Times New Roman"/>
      <family val="1"/>
    </font>
    <font>
      <sz val="15"/>
      <name val="Times New Roman"/>
      <family val="1"/>
    </font>
    <font>
      <b/>
      <i/>
      <sz val="15"/>
      <name val="Times New Roman"/>
      <family val="1"/>
    </font>
    <font>
      <b/>
      <sz val="15"/>
      <name val=".VnTime"/>
      <family val="2"/>
    </font>
    <font>
      <sz val="11"/>
      <color indexed="8"/>
      <name val="Times New Roman"/>
      <family val="1"/>
    </font>
    <font>
      <b/>
      <u/>
      <sz val="15"/>
      <name val="Times New Roman"/>
      <family val="1"/>
    </font>
    <font>
      <sz val="12"/>
      <color rgb="FFFF0000"/>
      <name val="Times New Roman"/>
      <family val="1"/>
    </font>
    <font>
      <b/>
      <sz val="12"/>
      <color rgb="FFFF0000"/>
      <name val="Times New Roman"/>
      <family val="1"/>
    </font>
    <font>
      <sz val="12"/>
      <color theme="0"/>
      <name val="Times New Roman"/>
      <family val="1"/>
    </font>
    <font>
      <sz val="14"/>
      <color theme="1"/>
      <name val="Calibri"/>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00"/>
        <bgColor indexed="64"/>
      </patternFill>
    </fill>
    <fill>
      <patternFill patternType="solid">
        <fgColor rgb="FF00B0F0"/>
        <bgColor indexed="64"/>
      </patternFill>
    </fill>
  </fills>
  <borders count="50">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rgb="FF000000"/>
      </right>
      <top style="hair">
        <color auto="1"/>
      </top>
      <bottom/>
      <diagonal/>
    </border>
    <border>
      <left style="hair">
        <color auto="1"/>
      </left>
      <right style="hair">
        <color rgb="FF000000"/>
      </right>
      <top/>
      <bottom style="hair">
        <color auto="1"/>
      </bottom>
      <diagonal/>
    </border>
    <border>
      <left style="hair">
        <color rgb="FF000000"/>
      </left>
      <right style="hair">
        <color rgb="FF000000"/>
      </right>
      <top style="hair">
        <color auto="1"/>
      </top>
      <bottom style="hair">
        <color rgb="FF000000"/>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3" fillId="0" borderId="0" applyFill="0" applyProtection="0"/>
  </cellStyleXfs>
  <cellXfs count="419">
    <xf numFmtId="0" fontId="0" fillId="0" borderId="0" xfId="0"/>
    <xf numFmtId="0" fontId="2" fillId="0" borderId="0" xfId="0" applyFont="1"/>
    <xf numFmtId="0" fontId="4"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2" fillId="2" borderId="0" xfId="0" applyFont="1" applyFill="1" applyProtection="1"/>
    <xf numFmtId="0" fontId="7" fillId="3" borderId="0" xfId="0" applyFont="1" applyFill="1" applyProtection="1"/>
    <xf numFmtId="0" fontId="16" fillId="2" borderId="0" xfId="0" applyFont="1" applyFill="1" applyAlignment="1" applyProtection="1">
      <alignment wrapTex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5" fillId="2" borderId="0" xfId="0" applyFont="1" applyFill="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26" fillId="2" borderId="0" xfId="1" applyFont="1" applyFill="1"/>
    <xf numFmtId="0" fontId="8" fillId="2" borderId="0" xfId="1" applyFont="1" applyFill="1" applyBorder="1" applyAlignment="1">
      <alignment horizontal="center" vertical="top"/>
    </xf>
    <xf numFmtId="0" fontId="9" fillId="2" borderId="0" xfId="0" applyFont="1" applyFill="1" applyBorder="1" applyAlignment="1">
      <alignment vertical="center"/>
    </xf>
    <xf numFmtId="0" fontId="9" fillId="2" borderId="0" xfId="1" applyFont="1" applyFill="1"/>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7" fillId="2" borderId="25" xfId="0" applyFont="1" applyFill="1" applyBorder="1" applyAlignment="1" applyProtection="1">
      <alignment vertical="center" wrapText="1"/>
    </xf>
    <xf numFmtId="0" fontId="7" fillId="3" borderId="25"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8" fillId="0" borderId="26"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31" xfId="0" applyFont="1" applyFill="1" applyBorder="1" applyAlignment="1" applyProtection="1">
      <alignment horizontal="center" vertical="center" wrapText="1"/>
    </xf>
    <xf numFmtId="0" fontId="7" fillId="2" borderId="31" xfId="0" applyFont="1" applyFill="1" applyBorder="1" applyAlignment="1" applyProtection="1">
      <alignment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33" xfId="4" quotePrefix="1" applyFont="1" applyFill="1" applyBorder="1" applyAlignment="1">
      <alignment horizontal="center" vertical="center" wrapText="1"/>
    </xf>
    <xf numFmtId="164" fontId="5" fillId="2" borderId="33" xfId="0" applyNumberFormat="1" applyFont="1" applyFill="1" applyBorder="1" applyAlignment="1">
      <alignment horizontal="justify" vertical="center" wrapText="1"/>
    </xf>
    <xf numFmtId="0" fontId="9" fillId="2" borderId="33" xfId="1" applyFont="1" applyFill="1" applyBorder="1" applyAlignment="1">
      <alignment horizontal="center" vertical="center" wrapText="1"/>
    </xf>
    <xf numFmtId="164" fontId="7" fillId="2" borderId="33" xfId="0" applyNumberFormat="1" applyFont="1" applyFill="1" applyBorder="1" applyAlignment="1">
      <alignment horizontal="justify" vertical="center"/>
    </xf>
    <xf numFmtId="0" fontId="9" fillId="2" borderId="33" xfId="1" applyFont="1" applyFill="1" applyBorder="1" applyAlignment="1">
      <alignment vertical="center" wrapText="1"/>
    </xf>
    <xf numFmtId="0" fontId="7"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2" borderId="33" xfId="0" applyFont="1" applyFill="1" applyBorder="1" applyAlignment="1">
      <alignment horizontal="justify" vertical="center"/>
    </xf>
    <xf numFmtId="0" fontId="27" fillId="2" borderId="33" xfId="0" applyFont="1" applyFill="1" applyBorder="1" applyAlignment="1">
      <alignment horizontal="center" vertical="center" wrapText="1"/>
    </xf>
    <xf numFmtId="0" fontId="7" fillId="2" borderId="33" xfId="0" applyFont="1" applyFill="1" applyBorder="1" applyAlignment="1">
      <alignment horizontal="justify" vertical="center" wrapText="1"/>
    </xf>
    <xf numFmtId="0" fontId="9" fillId="2" borderId="33" xfId="0" applyFont="1" applyFill="1" applyBorder="1" applyAlignment="1">
      <alignment horizontal="justify" vertical="center" wrapText="1"/>
    </xf>
    <xf numFmtId="164" fontId="5" fillId="2" borderId="33" xfId="0" applyNumberFormat="1" applyFont="1" applyFill="1" applyBorder="1" applyAlignment="1">
      <alignment horizontal="justify" vertical="center"/>
    </xf>
    <xf numFmtId="0" fontId="28" fillId="2" borderId="0" xfId="1" applyFont="1" applyFill="1"/>
    <xf numFmtId="0" fontId="29" fillId="2" borderId="0" xfId="1" applyFont="1" applyFill="1" applyAlignment="1">
      <alignment vertical="center"/>
    </xf>
    <xf numFmtId="0" fontId="29" fillId="2" borderId="0" xfId="1" applyFont="1" applyFill="1" applyAlignment="1">
      <alignment horizontal="left" vertical="center"/>
    </xf>
    <xf numFmtId="0" fontId="29" fillId="2" borderId="0" xfId="1" applyFont="1" applyFill="1" applyBorder="1" applyAlignment="1">
      <alignment horizontal="center" vertical="top"/>
    </xf>
    <xf numFmtId="0" fontId="30" fillId="2" borderId="0" xfId="1" applyFont="1" applyFill="1"/>
    <xf numFmtId="0" fontId="30" fillId="2" borderId="3" xfId="1" applyFont="1" applyFill="1" applyBorder="1" applyAlignment="1">
      <alignment horizontal="left" vertical="center" wrapText="1" shrinkToFit="1"/>
    </xf>
    <xf numFmtId="0" fontId="30" fillId="0" borderId="3" xfId="12" applyFont="1" applyBorder="1" applyAlignment="1">
      <alignment horizontal="center" vertical="center" wrapText="1"/>
    </xf>
    <xf numFmtId="0" fontId="30" fillId="0" borderId="3" xfId="1" applyFont="1" applyFill="1" applyBorder="1" applyAlignment="1">
      <alignment horizontal="center" vertical="center" wrapText="1"/>
    </xf>
    <xf numFmtId="165" fontId="30" fillId="2" borderId="0" xfId="11" applyNumberFormat="1" applyFont="1" applyFill="1"/>
    <xf numFmtId="0" fontId="30" fillId="2" borderId="4" xfId="1" applyFont="1" applyFill="1" applyBorder="1" applyAlignment="1">
      <alignment horizontal="left" vertical="center" wrapText="1" shrinkToFit="1"/>
    </xf>
    <xf numFmtId="0" fontId="30" fillId="0" borderId="4" xfId="12" applyFont="1" applyBorder="1" applyAlignment="1">
      <alignment horizontal="center" vertical="center" wrapText="1"/>
    </xf>
    <xf numFmtId="0" fontId="30" fillId="0" borderId="3" xfId="3" applyFont="1" applyFill="1" applyBorder="1" applyAlignment="1">
      <alignment vertical="center" wrapText="1"/>
    </xf>
    <xf numFmtId="0" fontId="30" fillId="2" borderId="3" xfId="1" applyFont="1" applyFill="1" applyBorder="1" applyAlignment="1">
      <alignment horizontal="left" vertical="center" wrapText="1"/>
    </xf>
    <xf numFmtId="0" fontId="16" fillId="2" borderId="3" xfId="1" applyFont="1" applyFill="1" applyBorder="1" applyAlignment="1">
      <alignment horizontal="left" vertical="center" wrapText="1" shrinkToFit="1"/>
    </xf>
    <xf numFmtId="0" fontId="30" fillId="0" borderId="0" xfId="1" applyFont="1" applyFill="1"/>
    <xf numFmtId="0" fontId="30" fillId="2" borderId="0" xfId="1" applyFont="1" applyFill="1" applyBorder="1" applyAlignment="1">
      <alignment horizontal="left" vertical="center" wrapText="1" shrinkToFit="1"/>
    </xf>
    <xf numFmtId="0" fontId="30" fillId="2" borderId="3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3" fillId="0" borderId="3" xfId="1" applyFont="1" applyFill="1" applyBorder="1" applyAlignment="1">
      <alignment vertical="center" wrapText="1"/>
    </xf>
    <xf numFmtId="0" fontId="29" fillId="0" borderId="3" xfId="1" applyFont="1" applyFill="1" applyBorder="1" applyAlignment="1">
      <alignment vertical="center" wrapText="1"/>
    </xf>
    <xf numFmtId="0" fontId="30" fillId="0" borderId="3" xfId="2" applyFont="1" applyFill="1" applyBorder="1" applyAlignment="1">
      <alignment horizontal="center" vertical="center" wrapText="1"/>
    </xf>
    <xf numFmtId="0" fontId="30" fillId="2" borderId="3" xfId="1" applyFont="1" applyFill="1" applyBorder="1" applyAlignment="1">
      <alignment horizontal="center" vertical="center" wrapText="1" shrinkToFit="1"/>
    </xf>
    <xf numFmtId="0" fontId="29" fillId="2" borderId="0" xfId="1" applyFont="1" applyFill="1" applyBorder="1" applyAlignment="1">
      <alignment horizontal="center" vertical="center" wrapText="1"/>
    </xf>
    <xf numFmtId="0" fontId="30" fillId="0" borderId="0" xfId="12" applyFont="1" applyBorder="1" applyAlignment="1">
      <alignment horizontal="left" vertical="center" wrapText="1"/>
    </xf>
    <xf numFmtId="0" fontId="28" fillId="2" borderId="0" xfId="1" applyFont="1" applyFill="1" applyAlignment="1">
      <alignment vertical="center" wrapText="1"/>
    </xf>
    <xf numFmtId="0" fontId="31" fillId="2" borderId="0" xfId="1" applyFont="1" applyFill="1" applyAlignment="1">
      <alignment horizontal="left" vertical="center"/>
    </xf>
    <xf numFmtId="0" fontId="32" fillId="2" borderId="0" xfId="1" applyFont="1" applyFill="1" applyAlignment="1">
      <alignment horizontal="center" vertical="center"/>
    </xf>
    <xf numFmtId="0" fontId="30" fillId="2" borderId="0" xfId="1" applyFont="1" applyFill="1" applyBorder="1" applyAlignment="1">
      <alignment horizontal="center" vertical="center" wrapText="1"/>
    </xf>
    <xf numFmtId="0" fontId="30" fillId="2" borderId="0" xfId="1" applyFont="1" applyFill="1" applyBorder="1" applyAlignment="1">
      <alignment vertical="center" wrapText="1"/>
    </xf>
    <xf numFmtId="0" fontId="30" fillId="2" borderId="0" xfId="1" quotePrefix="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33" fillId="0" borderId="33" xfId="0" applyFont="1" applyBorder="1" applyAlignment="1">
      <alignment horizontal="left"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xf>
    <xf numFmtId="0" fontId="8"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7" fillId="4"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0" applyFont="1" applyFill="1" applyBorder="1" applyAlignment="1">
      <alignment horizontal="justify" vertical="center" wrapText="1"/>
    </xf>
    <xf numFmtId="164" fontId="27" fillId="4" borderId="33" xfId="0" applyNumberFormat="1" applyFont="1" applyFill="1" applyBorder="1" applyAlignment="1">
      <alignment vertical="center" wrapText="1"/>
    </xf>
    <xf numFmtId="0" fontId="9" fillId="4" borderId="33" xfId="0" applyFont="1" applyFill="1" applyBorder="1" applyAlignment="1">
      <alignment horizontal="center" vertical="center"/>
    </xf>
    <xf numFmtId="0" fontId="7" fillId="0" borderId="0" xfId="0" applyFont="1" applyFill="1" applyBorder="1" applyAlignment="1">
      <alignment horizontal="justify" vertical="center" wrapText="1"/>
    </xf>
    <xf numFmtId="164" fontId="5" fillId="4" borderId="33" xfId="0" applyNumberFormat="1" applyFont="1" applyFill="1" applyBorder="1" applyAlignment="1">
      <alignment horizontal="justify" vertical="center" wrapText="1"/>
    </xf>
    <xf numFmtId="0" fontId="9" fillId="2" borderId="33" xfId="0" applyFont="1" applyFill="1" applyBorder="1" applyAlignment="1">
      <alignment vertical="center"/>
    </xf>
    <xf numFmtId="0" fontId="5" fillId="4" borderId="33" xfId="0" applyFont="1" applyFill="1" applyBorder="1" applyAlignment="1">
      <alignment horizontal="justify" vertical="center"/>
    </xf>
    <xf numFmtId="0" fontId="7" fillId="4" borderId="33" xfId="0" applyFont="1" applyFill="1" applyBorder="1" applyAlignment="1">
      <alignment horizontal="justify" vertical="center"/>
    </xf>
    <xf numFmtId="0" fontId="7" fillId="4" borderId="33" xfId="0" applyFont="1" applyFill="1" applyBorder="1" applyAlignment="1">
      <alignment horizontal="justify" vertical="center" wrapText="1"/>
    </xf>
    <xf numFmtId="0" fontId="9" fillId="4" borderId="33" xfId="0" applyFont="1" applyFill="1" applyBorder="1"/>
    <xf numFmtId="164" fontId="7" fillId="4" borderId="33" xfId="0" applyNumberFormat="1" applyFont="1" applyFill="1" applyBorder="1" applyAlignment="1">
      <alignment horizontal="justify" vertical="center" wrapText="1"/>
    </xf>
    <xf numFmtId="0" fontId="27" fillId="4" borderId="33" xfId="0" applyFont="1" applyFill="1" applyBorder="1" applyAlignment="1">
      <alignment horizontal="center" vertical="center" wrapText="1"/>
    </xf>
    <xf numFmtId="0" fontId="8" fillId="5" borderId="33" xfId="1" applyFont="1" applyFill="1" applyBorder="1" applyAlignment="1">
      <alignment horizontal="center" vertical="center" wrapText="1"/>
    </xf>
    <xf numFmtId="0" fontId="9"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3" xfId="1" applyFont="1" applyFill="1" applyBorder="1" applyAlignment="1">
      <alignment horizontal="center" vertical="center" wrapText="1"/>
    </xf>
    <xf numFmtId="0" fontId="9" fillId="5" borderId="0" xfId="1" applyFont="1" applyFill="1"/>
    <xf numFmtId="0" fontId="27" fillId="5" borderId="33" xfId="0" applyFont="1" applyFill="1" applyBorder="1" applyAlignment="1">
      <alignment horizontal="center" vertical="center" wrapText="1"/>
    </xf>
    <xf numFmtId="0" fontId="9" fillId="5" borderId="0" xfId="0" applyFont="1" applyFill="1" applyBorder="1" applyAlignment="1">
      <alignment vertical="center"/>
    </xf>
    <xf numFmtId="0" fontId="9" fillId="2" borderId="33" xfId="0" applyFont="1" applyFill="1" applyBorder="1"/>
    <xf numFmtId="164" fontId="7" fillId="2" borderId="33" xfId="0" applyNumberFormat="1" applyFont="1" applyFill="1" applyBorder="1" applyAlignment="1">
      <alignment horizontal="justify" vertical="center" wrapText="1"/>
    </xf>
    <xf numFmtId="164" fontId="7" fillId="0" borderId="33"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164" fontId="5" fillId="4" borderId="33" xfId="0" applyNumberFormat="1" applyFont="1" applyFill="1" applyBorder="1" applyAlignment="1">
      <alignment horizontal="justify" vertical="center"/>
    </xf>
    <xf numFmtId="0" fontId="9" fillId="0" borderId="33" xfId="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3" xfId="0" applyFont="1" applyFill="1" applyBorder="1" applyAlignment="1">
      <alignment horizontal="justify" vertical="center" wrapText="1"/>
    </xf>
    <xf numFmtId="0" fontId="9" fillId="0" borderId="33" xfId="4" applyFont="1" applyFill="1" applyBorder="1" applyAlignment="1">
      <alignment horizontal="center"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3" xfId="0" applyFont="1" applyFill="1" applyBorder="1"/>
    <xf numFmtId="0" fontId="29" fillId="2" borderId="0" xfId="1" applyFont="1" applyFill="1" applyBorder="1" applyAlignment="1">
      <alignment horizontal="center" vertical="center"/>
    </xf>
    <xf numFmtId="0" fontId="30" fillId="2" borderId="0" xfId="1" applyFont="1" applyFill="1" applyAlignment="1">
      <alignment horizontal="center"/>
    </xf>
    <xf numFmtId="0" fontId="34" fillId="2" borderId="0" xfId="1" applyFont="1" applyFill="1" applyAlignment="1">
      <alignment horizont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0" fontId="7" fillId="4" borderId="33" xfId="0" applyFont="1" applyFill="1" applyBorder="1" applyAlignment="1">
      <alignment horizontal="center" vertical="center" wrapText="1"/>
    </xf>
    <xf numFmtId="0" fontId="3" fillId="0" borderId="0" xfId="0" applyFont="1" applyFill="1" applyAlignment="1">
      <alignment vertical="top"/>
    </xf>
    <xf numFmtId="0" fontId="2" fillId="0" borderId="0" xfId="0" applyFont="1" applyFill="1"/>
    <xf numFmtId="0" fontId="8" fillId="0" borderId="0" xfId="0" applyFont="1" applyFill="1" applyAlignment="1">
      <alignment horizontal="left" vertical="top"/>
    </xf>
    <xf numFmtId="0" fontId="9" fillId="0" borderId="0" xfId="0" applyFont="1" applyFill="1"/>
    <xf numFmtId="0" fontId="26" fillId="0" borderId="0" xfId="1" applyFont="1" applyFill="1"/>
    <xf numFmtId="0" fontId="8" fillId="0" borderId="0" xfId="1" applyFont="1" applyFill="1" applyBorder="1" applyAlignment="1">
      <alignment horizontal="center" vertical="top"/>
    </xf>
    <xf numFmtId="0" fontId="9" fillId="0" borderId="0" xfId="1" applyFont="1" applyFill="1"/>
    <xf numFmtId="0" fontId="0" fillId="0" borderId="0" xfId="0" applyFill="1"/>
    <xf numFmtId="0" fontId="9" fillId="0" borderId="0" xfId="0" applyFont="1" applyFill="1" applyBorder="1" applyAlignment="1">
      <alignment vertical="center"/>
    </xf>
    <xf numFmtId="0" fontId="0" fillId="0" borderId="15" xfId="0" applyFill="1" applyBorder="1" applyAlignment="1">
      <alignment vertical="center" wrapText="1"/>
    </xf>
    <xf numFmtId="0" fontId="38" fillId="0" borderId="0" xfId="0" applyFont="1" applyFill="1" applyAlignment="1"/>
    <xf numFmtId="164" fontId="5" fillId="0" borderId="3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xf>
    <xf numFmtId="0" fontId="0"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0" fillId="0" borderId="0" xfId="0" applyFont="1" applyFill="1" applyAlignment="1">
      <alignment horizontal="center" vertical="center"/>
    </xf>
    <xf numFmtId="0" fontId="7" fillId="4" borderId="33" xfId="0" applyFont="1" applyFill="1" applyBorder="1" applyAlignment="1">
      <alignment horizontal="center" vertical="center"/>
    </xf>
    <xf numFmtId="0" fontId="9" fillId="0" borderId="33" xfId="0" applyFont="1" applyFill="1" applyBorder="1" applyAlignment="1">
      <alignment horizontal="center"/>
    </xf>
    <xf numFmtId="0" fontId="2" fillId="0" borderId="0" xfId="0" applyFont="1" applyFill="1" applyAlignment="1">
      <alignment horizontal="center"/>
    </xf>
    <xf numFmtId="0" fontId="0" fillId="0" borderId="0" xfId="0" applyFont="1" applyAlignment="1"/>
    <xf numFmtId="0" fontId="7" fillId="0" borderId="33" xfId="0" applyFont="1" applyFill="1" applyBorder="1" applyAlignment="1">
      <alignment vertical="center" wrapText="1"/>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1" quotePrefix="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4" borderId="33" xfId="0" applyFont="1" applyFill="1" applyBorder="1" applyAlignment="1">
      <alignment vertical="center" wrapText="1"/>
    </xf>
    <xf numFmtId="0" fontId="9" fillId="0" borderId="0" xfId="0" quotePrefix="1" applyFont="1" applyFill="1" applyAlignment="1">
      <alignment horizontal="left" vertical="center"/>
    </xf>
    <xf numFmtId="0" fontId="0" fillId="0" borderId="0" xfId="0" applyFill="1" applyBorder="1" applyAlignment="1">
      <alignment vertical="center" wrapText="1"/>
    </xf>
    <xf numFmtId="0" fontId="38" fillId="2" borderId="0" xfId="0" applyFont="1" applyFill="1" applyAlignment="1"/>
    <xf numFmtId="0" fontId="0" fillId="0" borderId="0" xfId="0" applyFont="1" applyFill="1" applyAlignment="1"/>
    <xf numFmtId="0" fontId="9" fillId="0" borderId="37" xfId="0" applyFont="1" applyFill="1" applyBorder="1" applyAlignment="1">
      <alignment horizontal="center" vertical="center" wrapText="1"/>
    </xf>
    <xf numFmtId="0" fontId="9" fillId="0" borderId="33" xfId="2"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0" fontId="0" fillId="2" borderId="0" xfId="0" applyFill="1"/>
    <xf numFmtId="0" fontId="37" fillId="2" borderId="0" xfId="0" applyFont="1" applyFill="1" applyBorder="1" applyAlignment="1">
      <alignment horizontal="center" vertical="center" wrapText="1"/>
    </xf>
    <xf numFmtId="0" fontId="35" fillId="2" borderId="38" xfId="0" applyFont="1" applyFill="1" applyBorder="1" applyAlignment="1">
      <alignment horizontal="left" vertical="center" wrapText="1"/>
    </xf>
    <xf numFmtId="0" fontId="36" fillId="2" borderId="0" xfId="0" applyFont="1" applyFill="1" applyBorder="1" applyAlignment="1">
      <alignment horizontal="center" vertical="top"/>
    </xf>
    <xf numFmtId="0" fontId="12" fillId="2" borderId="9" xfId="0"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9" xfId="0" applyFont="1" applyFill="1" applyBorder="1" applyAlignment="1">
      <alignment horizontal="center"/>
    </xf>
    <xf numFmtId="0" fontId="7" fillId="2" borderId="40"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40" xfId="0" applyFont="1" applyFill="1" applyBorder="1" applyAlignment="1">
      <alignment horizontal="center"/>
    </xf>
    <xf numFmtId="0" fontId="7" fillId="2" borderId="40" xfId="0" applyFont="1" applyFill="1" applyBorder="1" applyAlignment="1">
      <alignment horizontal="left" vertical="center" wrapText="1"/>
    </xf>
    <xf numFmtId="0" fontId="7" fillId="2" borderId="40" xfId="0" applyFont="1" applyFill="1" applyBorder="1" applyAlignment="1"/>
    <xf numFmtId="0" fontId="7" fillId="2" borderId="4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41" xfId="0" applyFont="1" applyFill="1" applyBorder="1" applyAlignment="1">
      <alignment horizontal="center"/>
    </xf>
    <xf numFmtId="0" fontId="7" fillId="2" borderId="36" xfId="0" applyFont="1" applyFill="1" applyBorder="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9"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164" fontId="7" fillId="4" borderId="33" xfId="0" applyNumberFormat="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164" fontId="7" fillId="0" borderId="33" xfId="0" applyNumberFormat="1" applyFont="1" applyFill="1" applyBorder="1" applyAlignment="1">
      <alignment horizontal="center" vertical="center"/>
    </xf>
    <xf numFmtId="0" fontId="9" fillId="0" borderId="33" xfId="1" applyFont="1" applyFill="1" applyBorder="1"/>
    <xf numFmtId="0" fontId="5" fillId="0" borderId="33" xfId="0" applyFont="1" applyFill="1" applyBorder="1" applyAlignment="1">
      <alignment horizontal="justify" vertical="center" wrapText="1"/>
    </xf>
    <xf numFmtId="0" fontId="8" fillId="0" borderId="37" xfId="0" applyFont="1" applyBorder="1" applyAlignment="1">
      <alignment horizontal="center" vertical="center" wrapText="1"/>
    </xf>
    <xf numFmtId="0" fontId="9" fillId="0" borderId="37"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164" fontId="7" fillId="4" borderId="33" xfId="0" applyNumberFormat="1" applyFont="1" applyFill="1" applyBorder="1" applyAlignment="1">
      <alignment horizontal="center" vertical="center"/>
    </xf>
    <xf numFmtId="0" fontId="9" fillId="4" borderId="33" xfId="0" applyFont="1" applyFill="1" applyBorder="1" applyAlignment="1">
      <alignment vertical="center"/>
    </xf>
    <xf numFmtId="0" fontId="3" fillId="0" borderId="0" xfId="0" applyFont="1" applyFill="1" applyAlignment="1">
      <alignment vertical="top" wrapText="1"/>
    </xf>
    <xf numFmtId="0" fontId="8" fillId="0" borderId="0" xfId="0" applyFont="1" applyFill="1" applyAlignment="1">
      <alignment horizontal="left" vertical="top" wrapText="1"/>
    </xf>
    <xf numFmtId="0" fontId="8" fillId="0" borderId="0" xfId="1" applyFont="1" applyFill="1" applyBorder="1" applyAlignment="1">
      <alignment horizontal="center" vertical="top" wrapText="1"/>
    </xf>
    <xf numFmtId="0" fontId="9" fillId="0" borderId="33" xfId="0" applyFont="1" applyFill="1" applyBorder="1" applyAlignment="1">
      <alignment wrapText="1"/>
    </xf>
    <xf numFmtId="0" fontId="9" fillId="4" borderId="33" xfId="1" applyFont="1" applyFill="1" applyBorder="1" applyAlignment="1">
      <alignment horizontal="center" vertical="center"/>
    </xf>
    <xf numFmtId="164" fontId="7" fillId="4" borderId="33" xfId="0" applyNumberFormat="1" applyFont="1" applyFill="1" applyBorder="1" applyAlignment="1">
      <alignment horizontal="justify" vertical="center"/>
    </xf>
    <xf numFmtId="0" fontId="39" fillId="0" borderId="42" xfId="0" applyFont="1" applyBorder="1" applyAlignment="1">
      <alignment horizontal="left" vertical="center" wrapText="1"/>
    </xf>
    <xf numFmtId="0" fontId="39" fillId="0" borderId="42" xfId="0" applyFont="1" applyBorder="1" applyAlignment="1">
      <alignment horizontal="center" vertical="center" wrapText="1"/>
    </xf>
    <xf numFmtId="0" fontId="39" fillId="0" borderId="42" xfId="0" applyFont="1" applyBorder="1"/>
    <xf numFmtId="0" fontId="39" fillId="0" borderId="43" xfId="0" applyFont="1" applyBorder="1" applyAlignment="1">
      <alignment horizontal="center" vertical="center" wrapText="1"/>
    </xf>
    <xf numFmtId="0" fontId="39" fillId="0" borderId="42" xfId="0" applyFont="1" applyBorder="1" applyAlignment="1">
      <alignment vertical="center" wrapText="1"/>
    </xf>
    <xf numFmtId="0" fontId="39" fillId="0" borderId="42" xfId="0" applyFont="1" applyBorder="1" applyAlignment="1">
      <alignment horizontal="center" vertical="center"/>
    </xf>
    <xf numFmtId="0" fontId="9" fillId="0" borderId="42" xfId="0" applyFont="1" applyBorder="1" applyAlignment="1">
      <alignment horizontal="left"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4" borderId="3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9" fillId="0" borderId="33" xfId="1" applyFont="1" applyFill="1" applyBorder="1" applyAlignment="1">
      <alignment horizontal="center" vertical="center"/>
    </xf>
    <xf numFmtId="0" fontId="39" fillId="0" borderId="0" xfId="0" applyFont="1" applyBorder="1" applyAlignment="1">
      <alignment horizontal="center" vertical="center" wrapText="1"/>
    </xf>
    <xf numFmtId="0" fontId="0" fillId="0" borderId="49" xfId="0" applyFont="1" applyBorder="1" applyAlignment="1"/>
    <xf numFmtId="0" fontId="8" fillId="0" borderId="33" xfId="1"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3" fillId="0" borderId="0" xfId="0" applyFont="1" applyFill="1" applyAlignment="1">
      <alignment horizontal="center"/>
    </xf>
    <xf numFmtId="0" fontId="8" fillId="0" borderId="33" xfId="0" applyFont="1" applyFill="1" applyBorder="1" applyAlignment="1">
      <alignment horizontal="center" vertical="center" wrapText="1"/>
    </xf>
    <xf numFmtId="0" fontId="10" fillId="0" borderId="0" xfId="0" applyFont="1" applyFill="1" applyBorder="1" applyAlignment="1">
      <alignment horizontal="left"/>
    </xf>
    <xf numFmtId="0" fontId="9" fillId="0" borderId="0" xfId="0" quotePrefix="1" applyFont="1" applyFill="1" applyAlignment="1">
      <alignment horizontal="left" vertical="center"/>
    </xf>
    <xf numFmtId="0" fontId="3" fillId="0" borderId="0" xfId="0" applyFont="1" applyFill="1" applyBorder="1" applyAlignment="1">
      <alignment horizontal="center"/>
    </xf>
    <xf numFmtId="0" fontId="8" fillId="0" borderId="3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0" xfId="0" applyFont="1" applyAlignment="1">
      <alignment horizontal="left" vertical="top"/>
    </xf>
    <xf numFmtId="0" fontId="8"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Border="1" applyAlignment="1">
      <alignment horizontal="left"/>
    </xf>
    <xf numFmtId="0" fontId="5" fillId="2" borderId="0" xfId="0" applyFont="1" applyFill="1" applyAlignment="1">
      <alignment horizontal="left" vertical="top"/>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0" xfId="0" applyFont="1" applyFill="1" applyBorder="1" applyAlignment="1">
      <alignment horizontal="right" vertical="top" wrapText="1"/>
    </xf>
    <xf numFmtId="0" fontId="5" fillId="2" borderId="22" xfId="0" applyFont="1" applyFill="1" applyBorder="1" applyAlignment="1">
      <alignment horizontal="right" vertical="top" wrapText="1"/>
    </xf>
    <xf numFmtId="0" fontId="5" fillId="2" borderId="21" xfId="0" quotePrefix="1"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5" fillId="2" borderId="0" xfId="0" applyFont="1" applyFill="1" applyAlignment="1" applyProtection="1">
      <alignment horizontal="left" vertical="top"/>
    </xf>
    <xf numFmtId="0" fontId="18" fillId="3" borderId="3" xfId="0"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7" fillId="2" borderId="32" xfId="2" quotePrefix="1" applyFont="1" applyFill="1" applyBorder="1" applyAlignment="1">
      <alignment horizontal="left" vertical="center" wrapText="1"/>
    </xf>
    <xf numFmtId="0" fontId="3" fillId="2" borderId="0" xfId="0" applyFont="1" applyFill="1" applyAlignment="1">
      <alignment horizont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3" fillId="2" borderId="0" xfId="0" applyFont="1" applyFill="1" applyBorder="1" applyAlignment="1">
      <alignment horizont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8" xfId="4"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0" fontId="8" fillId="0" borderId="0" xfId="0" applyFont="1" applyBorder="1" applyAlignment="1">
      <alignment horizontal="center" vertical="center"/>
    </xf>
    <xf numFmtId="0" fontId="29" fillId="2" borderId="0" xfId="1" applyFont="1" applyFill="1" applyAlignment="1">
      <alignment horizontal="center" vertical="center"/>
    </xf>
    <xf numFmtId="16" fontId="13" fillId="2" borderId="3" xfId="1" applyNumberFormat="1" applyFont="1" applyFill="1" applyBorder="1" applyAlignment="1">
      <alignment horizontal="center" vertical="center" wrapText="1"/>
    </xf>
    <xf numFmtId="0" fontId="13" fillId="0" borderId="3"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29" fillId="2" borderId="0" xfId="1" applyFont="1" applyFill="1" applyAlignment="1">
      <alignment horizontal="center"/>
    </xf>
    <xf numFmtId="0" fontId="34" fillId="2" borderId="0" xfId="1" applyFont="1" applyFill="1" applyAlignment="1">
      <alignment horizontal="center"/>
    </xf>
    <xf numFmtId="0" fontId="29" fillId="2" borderId="0" xfId="1" applyFont="1" applyFill="1" applyAlignment="1">
      <alignment horizontal="right"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topLeftCell="A28" zoomScale="85" zoomScaleNormal="85" workbookViewId="0">
      <selection activeCell="C33" sqref="C33"/>
    </sheetView>
  </sheetViews>
  <sheetFormatPr defaultColWidth="9.140625" defaultRowHeight="18.75" x14ac:dyDescent="0.3"/>
  <cols>
    <col min="1" max="1" width="6.85546875" style="194" customWidth="1"/>
    <col min="2" max="2" width="9.28515625" style="194" customWidth="1"/>
    <col min="3" max="3" width="72.28515625" style="209" customWidth="1"/>
    <col min="4" max="4" width="12.85546875" style="209" customWidth="1"/>
    <col min="5" max="6" width="6.85546875" style="209" customWidth="1"/>
    <col min="7" max="7" width="8.42578125" style="194" customWidth="1"/>
    <col min="8" max="8" width="28.42578125" style="209" customWidth="1"/>
    <col min="9" max="9" width="17.28515625" style="194" customWidth="1"/>
    <col min="10" max="10" width="14.85546875" style="194" customWidth="1"/>
    <col min="11" max="11" width="17.7109375" style="194" hidden="1" customWidth="1"/>
    <col min="12" max="16384" width="9.140625" style="194"/>
  </cols>
  <sheetData>
    <row r="1" spans="1:11" x14ac:dyDescent="0.3">
      <c r="A1" s="193" t="s">
        <v>45</v>
      </c>
      <c r="B1" s="193"/>
      <c r="C1" s="193"/>
      <c r="D1" s="193" t="s">
        <v>46</v>
      </c>
      <c r="E1" s="193"/>
      <c r="F1" s="193"/>
      <c r="G1" s="193"/>
      <c r="H1" s="276"/>
      <c r="I1" s="193"/>
      <c r="J1" s="193"/>
    </row>
    <row r="2" spans="1:11" x14ac:dyDescent="0.3">
      <c r="A2" s="193" t="s">
        <v>47</v>
      </c>
      <c r="B2" s="193"/>
      <c r="C2" s="193"/>
      <c r="D2" s="193"/>
      <c r="E2" s="193"/>
      <c r="F2" s="193"/>
      <c r="G2" s="193" t="s">
        <v>44</v>
      </c>
      <c r="H2" s="276"/>
      <c r="I2" s="193"/>
      <c r="J2" s="193"/>
    </row>
    <row r="3" spans="1:11" s="196" customFormat="1" ht="15.75" x14ac:dyDescent="0.25">
      <c r="A3" s="195"/>
      <c r="B3" s="195"/>
      <c r="C3" s="195"/>
      <c r="D3" s="195"/>
      <c r="E3" s="195"/>
      <c r="F3" s="195"/>
      <c r="G3" s="195"/>
      <c r="H3" s="277"/>
      <c r="I3" s="195"/>
      <c r="J3" s="195"/>
    </row>
    <row r="4" spans="1:11" s="197" customFormat="1" ht="31.5" customHeight="1" x14ac:dyDescent="0.2">
      <c r="A4" s="314" t="s">
        <v>321</v>
      </c>
      <c r="B4" s="314"/>
      <c r="C4" s="314"/>
      <c r="D4" s="314"/>
      <c r="E4" s="314"/>
      <c r="F4" s="314"/>
      <c r="G4" s="314"/>
      <c r="H4" s="314"/>
      <c r="I4" s="314"/>
      <c r="J4" s="314"/>
    </row>
    <row r="5" spans="1:11" s="197" customFormat="1" ht="21" customHeight="1" x14ac:dyDescent="0.2">
      <c r="A5" s="315" t="s">
        <v>322</v>
      </c>
      <c r="B5" s="315"/>
      <c r="C5" s="315"/>
      <c r="D5" s="315"/>
      <c r="E5" s="315"/>
      <c r="F5" s="315"/>
      <c r="G5" s="315"/>
      <c r="H5" s="315"/>
      <c r="I5" s="315"/>
      <c r="J5" s="315"/>
    </row>
    <row r="6" spans="1:11" s="197" customFormat="1" ht="15.75" x14ac:dyDescent="0.2">
      <c r="A6" s="198"/>
      <c r="B6" s="198"/>
      <c r="C6" s="198"/>
      <c r="D6" s="198"/>
      <c r="E6" s="198"/>
      <c r="F6" s="198"/>
      <c r="G6" s="198"/>
      <c r="H6" s="278"/>
      <c r="I6" s="198"/>
      <c r="J6" s="198"/>
    </row>
    <row r="7" spans="1:11" s="199" customFormat="1" ht="33.75" customHeight="1" x14ac:dyDescent="0.25">
      <c r="A7" s="300" t="s">
        <v>40</v>
      </c>
      <c r="B7" s="300" t="s">
        <v>41</v>
      </c>
      <c r="C7" s="300" t="s">
        <v>42</v>
      </c>
      <c r="D7" s="300" t="s">
        <v>8</v>
      </c>
      <c r="E7" s="300"/>
      <c r="F7" s="300"/>
      <c r="G7" s="300"/>
      <c r="H7" s="300" t="s">
        <v>43</v>
      </c>
      <c r="I7" s="300" t="s">
        <v>38</v>
      </c>
      <c r="J7" s="300" t="s">
        <v>39</v>
      </c>
    </row>
    <row r="8" spans="1:11" s="199" customFormat="1" ht="61.5" customHeight="1" x14ac:dyDescent="0.25">
      <c r="A8" s="300"/>
      <c r="B8" s="300"/>
      <c r="C8" s="300"/>
      <c r="D8" s="234" t="s">
        <v>83</v>
      </c>
      <c r="E8" s="234" t="s">
        <v>4</v>
      </c>
      <c r="F8" s="234" t="s">
        <v>122</v>
      </c>
      <c r="G8" s="234" t="s">
        <v>12</v>
      </c>
      <c r="H8" s="300"/>
      <c r="I8" s="300"/>
      <c r="J8" s="300"/>
    </row>
    <row r="9" spans="1:11" s="199" customFormat="1" ht="23.45" customHeight="1" x14ac:dyDescent="0.25">
      <c r="A9" s="300" t="s">
        <v>325</v>
      </c>
      <c r="B9" s="300" t="s">
        <v>0</v>
      </c>
      <c r="C9" s="226" t="s">
        <v>396</v>
      </c>
      <c r="D9" s="274" t="s">
        <v>20</v>
      </c>
      <c r="E9" s="274"/>
      <c r="F9" s="274"/>
      <c r="G9" s="280"/>
      <c r="H9" s="273"/>
      <c r="I9" s="273"/>
      <c r="J9" s="263"/>
    </row>
    <row r="10" spans="1:11" s="199" customFormat="1" ht="68.25" customHeight="1" x14ac:dyDescent="0.25">
      <c r="A10" s="300"/>
      <c r="B10" s="300"/>
      <c r="C10" s="226" t="s">
        <v>332</v>
      </c>
      <c r="D10" s="274"/>
      <c r="E10" s="274"/>
      <c r="F10" s="274" t="s">
        <v>20</v>
      </c>
      <c r="G10" s="280"/>
      <c r="H10" s="273" t="s">
        <v>215</v>
      </c>
      <c r="I10" s="273" t="s">
        <v>231</v>
      </c>
      <c r="J10" s="263" t="s">
        <v>238</v>
      </c>
    </row>
    <row r="11" spans="1:11" s="200" customFormat="1" ht="84.75" customHeight="1" x14ac:dyDescent="0.25">
      <c r="A11" s="300"/>
      <c r="B11" s="300" t="s">
        <v>1</v>
      </c>
      <c r="C11" s="147" t="s">
        <v>331</v>
      </c>
      <c r="D11" s="264" t="s">
        <v>279</v>
      </c>
      <c r="E11" s="264"/>
      <c r="F11" s="262"/>
      <c r="G11" s="264"/>
      <c r="H11" s="265" t="s">
        <v>241</v>
      </c>
      <c r="I11" s="261"/>
      <c r="J11" s="263" t="s">
        <v>248</v>
      </c>
    </row>
    <row r="12" spans="1:11" s="200" customFormat="1" ht="60" customHeight="1" x14ac:dyDescent="0.25">
      <c r="A12" s="300"/>
      <c r="B12" s="300"/>
      <c r="C12" s="147" t="s">
        <v>334</v>
      </c>
      <c r="D12" s="266" t="s">
        <v>279</v>
      </c>
      <c r="E12" s="266"/>
      <c r="F12" s="262"/>
      <c r="G12" s="266"/>
      <c r="H12" s="265" t="s">
        <v>232</v>
      </c>
      <c r="I12" s="272" t="s">
        <v>346</v>
      </c>
      <c r="J12" s="266" t="s">
        <v>290</v>
      </c>
    </row>
    <row r="13" spans="1:11" s="200" customFormat="1" ht="105" customHeight="1" x14ac:dyDescent="0.25">
      <c r="A13" s="300"/>
      <c r="B13" s="300"/>
      <c r="C13" s="226" t="s">
        <v>372</v>
      </c>
      <c r="D13" s="274"/>
      <c r="E13" s="274"/>
      <c r="F13" s="274"/>
      <c r="G13" s="280" t="s">
        <v>279</v>
      </c>
      <c r="H13" s="291" t="s">
        <v>333</v>
      </c>
      <c r="I13" s="291" t="s">
        <v>231</v>
      </c>
      <c r="J13" s="263" t="s">
        <v>214</v>
      </c>
    </row>
    <row r="14" spans="1:11" s="200" customFormat="1" ht="57" customHeight="1" x14ac:dyDescent="0.25">
      <c r="A14" s="300"/>
      <c r="B14" s="300"/>
      <c r="C14" s="179" t="s">
        <v>389</v>
      </c>
      <c r="D14" s="267"/>
      <c r="E14" s="267"/>
      <c r="F14" s="267" t="s">
        <v>20</v>
      </c>
      <c r="G14" s="297"/>
      <c r="H14" s="181" t="s">
        <v>393</v>
      </c>
      <c r="I14" s="181"/>
      <c r="J14" s="233" t="s">
        <v>77</v>
      </c>
    </row>
    <row r="15" spans="1:11" s="201" customFormat="1" ht="78" customHeight="1" x14ac:dyDescent="0.25">
      <c r="A15" s="300" t="s">
        <v>326</v>
      </c>
      <c r="B15" s="300" t="s">
        <v>0</v>
      </c>
      <c r="C15" s="177" t="s">
        <v>375</v>
      </c>
      <c r="D15" s="181" t="s">
        <v>20</v>
      </c>
      <c r="E15" s="181" t="s">
        <v>20</v>
      </c>
      <c r="F15" s="178" t="s">
        <v>20</v>
      </c>
      <c r="G15" s="181"/>
      <c r="H15" s="175" t="s">
        <v>373</v>
      </c>
      <c r="I15" s="175" t="s">
        <v>374</v>
      </c>
      <c r="J15" s="181" t="s">
        <v>270</v>
      </c>
      <c r="K15" s="202"/>
    </row>
    <row r="16" spans="1:11" s="201" customFormat="1" ht="48.75" customHeight="1" x14ac:dyDescent="0.25">
      <c r="A16" s="300"/>
      <c r="B16" s="300"/>
      <c r="C16" s="269" t="s">
        <v>390</v>
      </c>
      <c r="D16" s="181"/>
      <c r="E16" s="181"/>
      <c r="F16" s="180" t="s">
        <v>20</v>
      </c>
      <c r="G16" s="180"/>
      <c r="H16" s="175" t="s">
        <v>394</v>
      </c>
      <c r="I16" s="175"/>
      <c r="J16" s="233" t="s">
        <v>77</v>
      </c>
      <c r="K16" s="228"/>
    </row>
    <row r="17" spans="1:13" s="230" customFormat="1" ht="3" customHeight="1" x14ac:dyDescent="0.25">
      <c r="A17" s="300"/>
      <c r="B17" s="300"/>
      <c r="C17" s="161"/>
      <c r="D17" s="175"/>
      <c r="E17" s="175"/>
      <c r="F17" s="175"/>
      <c r="G17" s="175"/>
      <c r="H17" s="181"/>
      <c r="I17" s="180"/>
      <c r="J17" s="233"/>
    </row>
    <row r="18" spans="1:13" s="201" customFormat="1" ht="47.25" x14ac:dyDescent="0.25">
      <c r="A18" s="300"/>
      <c r="B18" s="304" t="s">
        <v>1</v>
      </c>
      <c r="C18" s="204" t="s">
        <v>379</v>
      </c>
      <c r="D18" s="178" t="s">
        <v>20</v>
      </c>
      <c r="E18" s="175"/>
      <c r="F18" s="175" t="s">
        <v>20</v>
      </c>
      <c r="G18" s="175"/>
      <c r="H18" s="175" t="s">
        <v>377</v>
      </c>
      <c r="I18" s="175" t="s">
        <v>376</v>
      </c>
      <c r="J18" s="176" t="s">
        <v>270</v>
      </c>
    </row>
    <row r="19" spans="1:13" s="199" customFormat="1" ht="21.95" customHeight="1" x14ac:dyDescent="0.25">
      <c r="A19" s="300"/>
      <c r="B19" s="304"/>
      <c r="C19" s="179" t="s">
        <v>380</v>
      </c>
      <c r="D19" s="267" t="s">
        <v>20</v>
      </c>
      <c r="E19" s="267"/>
      <c r="F19" s="267"/>
      <c r="G19" s="268"/>
      <c r="H19" s="181" t="s">
        <v>378</v>
      </c>
      <c r="I19" s="180"/>
      <c r="J19" s="233" t="s">
        <v>381</v>
      </c>
    </row>
    <row r="20" spans="1:13" s="200" customFormat="1" ht="21.95" customHeight="1" x14ac:dyDescent="0.25">
      <c r="A20" s="300"/>
      <c r="B20" s="304"/>
      <c r="C20" s="161"/>
      <c r="D20" s="181"/>
      <c r="E20" s="179"/>
      <c r="F20" s="180"/>
      <c r="G20" s="180"/>
      <c r="H20" s="181"/>
      <c r="I20" s="178"/>
      <c r="J20" s="178"/>
    </row>
    <row r="21" spans="1:13" s="196" customFormat="1" ht="173.45" customHeight="1" x14ac:dyDescent="0.25">
      <c r="A21" s="300" t="s">
        <v>327</v>
      </c>
      <c r="B21" s="311" t="s">
        <v>120</v>
      </c>
      <c r="C21" s="149" t="s">
        <v>335</v>
      </c>
      <c r="D21" s="262" t="s">
        <v>279</v>
      </c>
      <c r="E21" s="262"/>
      <c r="F21" s="262" t="s">
        <v>279</v>
      </c>
      <c r="G21" s="262"/>
      <c r="H21" s="265" t="s">
        <v>336</v>
      </c>
      <c r="I21" s="265" t="s">
        <v>382</v>
      </c>
      <c r="J21" s="192" t="s">
        <v>309</v>
      </c>
    </row>
    <row r="22" spans="1:13" s="220" customFormat="1" ht="75" customHeight="1" x14ac:dyDescent="0.25">
      <c r="A22" s="300"/>
      <c r="B22" s="312"/>
      <c r="C22" s="282" t="s">
        <v>349</v>
      </c>
      <c r="D22" s="299"/>
      <c r="E22" s="283"/>
      <c r="F22" s="283" t="s">
        <v>279</v>
      </c>
      <c r="G22" s="283"/>
      <c r="H22" s="283" t="s">
        <v>350</v>
      </c>
      <c r="I22" s="283" t="s">
        <v>312</v>
      </c>
      <c r="J22" s="285" t="s">
        <v>351</v>
      </c>
      <c r="K22" s="285" t="s">
        <v>351</v>
      </c>
    </row>
    <row r="23" spans="1:13" s="220" customFormat="1" ht="46.5" customHeight="1" x14ac:dyDescent="0.25">
      <c r="A23" s="300"/>
      <c r="B23" s="312"/>
      <c r="C23" s="288" t="s">
        <v>391</v>
      </c>
      <c r="E23" s="283"/>
      <c r="F23" s="289" t="s">
        <v>20</v>
      </c>
      <c r="G23" s="283"/>
      <c r="H23" s="289" t="s">
        <v>369</v>
      </c>
      <c r="I23" s="289" t="s">
        <v>370</v>
      </c>
      <c r="J23" s="290" t="s">
        <v>371</v>
      </c>
      <c r="K23" s="298"/>
    </row>
    <row r="24" spans="1:13" s="196" customFormat="1" ht="63.75" customHeight="1" x14ac:dyDescent="0.25">
      <c r="A24" s="300"/>
      <c r="B24" s="313"/>
      <c r="C24" s="288" t="s">
        <v>392</v>
      </c>
      <c r="D24" s="283"/>
      <c r="E24" s="284"/>
      <c r="F24" s="283"/>
      <c r="G24" s="283" t="s">
        <v>20</v>
      </c>
      <c r="H24" s="283" t="s">
        <v>361</v>
      </c>
      <c r="I24" s="283" t="s">
        <v>362</v>
      </c>
      <c r="J24" s="285" t="s">
        <v>363</v>
      </c>
    </row>
    <row r="25" spans="1:13" s="196" customFormat="1" ht="63.75" customHeight="1" x14ac:dyDescent="0.25">
      <c r="A25" s="300"/>
      <c r="B25" s="301" t="s">
        <v>1</v>
      </c>
      <c r="C25" s="288" t="s">
        <v>385</v>
      </c>
      <c r="D25" s="289" t="s">
        <v>20</v>
      </c>
      <c r="E25" s="284"/>
      <c r="F25" s="283"/>
      <c r="G25" s="283"/>
      <c r="H25" s="289" t="s">
        <v>383</v>
      </c>
      <c r="I25" s="289" t="s">
        <v>383</v>
      </c>
      <c r="J25" s="290" t="s">
        <v>384</v>
      </c>
    </row>
    <row r="26" spans="1:13" s="220" customFormat="1" ht="47.25" customHeight="1" x14ac:dyDescent="0.25">
      <c r="A26" s="300"/>
      <c r="B26" s="302"/>
      <c r="C26" s="288" t="s">
        <v>412</v>
      </c>
      <c r="E26" s="283"/>
      <c r="F26" s="289" t="s">
        <v>20</v>
      </c>
      <c r="G26" s="283"/>
      <c r="H26" s="289"/>
      <c r="I26" s="289" t="s">
        <v>376</v>
      </c>
      <c r="J26" s="290" t="s">
        <v>395</v>
      </c>
      <c r="M26" s="230"/>
    </row>
    <row r="27" spans="1:13" s="201" customFormat="1" ht="56.1" customHeight="1" x14ac:dyDescent="0.25">
      <c r="A27" s="300" t="s">
        <v>328</v>
      </c>
      <c r="B27" s="304" t="s">
        <v>0</v>
      </c>
      <c r="C27" s="281" t="s">
        <v>337</v>
      </c>
      <c r="D27" s="141" t="s">
        <v>279</v>
      </c>
      <c r="E27" s="141" t="s">
        <v>20</v>
      </c>
      <c r="F27" s="275"/>
      <c r="G27" s="275"/>
      <c r="H27" s="266" t="s">
        <v>215</v>
      </c>
      <c r="I27" s="273" t="s">
        <v>346</v>
      </c>
      <c r="J27" s="141" t="s">
        <v>214</v>
      </c>
      <c r="K27" s="202"/>
    </row>
    <row r="28" spans="1:13" s="201" customFormat="1" ht="58.5" customHeight="1" x14ac:dyDescent="0.25">
      <c r="A28" s="300"/>
      <c r="B28" s="304"/>
      <c r="C28" s="281" t="s">
        <v>338</v>
      </c>
      <c r="D28" s="275"/>
      <c r="E28" s="275"/>
      <c r="F28" s="275"/>
      <c r="G28" s="141" t="s">
        <v>279</v>
      </c>
      <c r="H28" s="226"/>
      <c r="I28" s="273" t="s">
        <v>231</v>
      </c>
      <c r="J28" s="266" t="s">
        <v>339</v>
      </c>
      <c r="K28" s="228"/>
    </row>
    <row r="29" spans="1:13" s="203" customFormat="1" ht="35.25" customHeight="1" x14ac:dyDescent="0.3">
      <c r="A29" s="300"/>
      <c r="B29" s="304"/>
      <c r="C29" s="282" t="s">
        <v>364</v>
      </c>
      <c r="D29" s="283"/>
      <c r="E29" s="284"/>
      <c r="F29" s="283"/>
      <c r="G29" s="283" t="s">
        <v>20</v>
      </c>
      <c r="H29" s="283" t="s">
        <v>365</v>
      </c>
      <c r="I29" s="283" t="s">
        <v>366</v>
      </c>
      <c r="J29" s="285" t="s">
        <v>367</v>
      </c>
    </row>
    <row r="30" spans="1:13" s="203" customFormat="1" ht="55.5" customHeight="1" x14ac:dyDescent="0.3">
      <c r="A30" s="300"/>
      <c r="B30" s="308" t="s">
        <v>1</v>
      </c>
      <c r="C30" s="149" t="s">
        <v>340</v>
      </c>
      <c r="D30" s="266" t="s">
        <v>279</v>
      </c>
      <c r="E30" s="265" t="s">
        <v>279</v>
      </c>
      <c r="F30" s="266"/>
      <c r="G30" s="262"/>
      <c r="H30" s="266" t="s">
        <v>215</v>
      </c>
      <c r="I30" s="266" t="s">
        <v>347</v>
      </c>
      <c r="J30" s="266" t="s">
        <v>214</v>
      </c>
    </row>
    <row r="31" spans="1:13" s="220" customFormat="1" ht="69.75" customHeight="1" x14ac:dyDescent="0.25">
      <c r="A31" s="300"/>
      <c r="B31" s="309"/>
      <c r="C31" s="288" t="s">
        <v>386</v>
      </c>
      <c r="E31" s="283"/>
      <c r="F31" s="283" t="s">
        <v>20</v>
      </c>
      <c r="G31" s="283"/>
      <c r="H31" s="283" t="s">
        <v>352</v>
      </c>
      <c r="I31" s="283" t="s">
        <v>353</v>
      </c>
      <c r="J31" s="285" t="s">
        <v>77</v>
      </c>
    </row>
    <row r="32" spans="1:13" s="229" customFormat="1" ht="45" customHeight="1" x14ac:dyDescent="0.3">
      <c r="A32" s="300"/>
      <c r="B32" s="310"/>
      <c r="C32" s="282" t="s">
        <v>368</v>
      </c>
      <c r="D32" s="283"/>
      <c r="E32" s="284"/>
      <c r="F32" s="283"/>
      <c r="G32" s="283" t="s">
        <v>20</v>
      </c>
      <c r="H32" s="283" t="s">
        <v>365</v>
      </c>
      <c r="I32" s="283" t="s">
        <v>366</v>
      </c>
      <c r="J32" s="285" t="s">
        <v>367</v>
      </c>
    </row>
    <row r="33" spans="1:11" s="15" customFormat="1" ht="81.75" customHeight="1" x14ac:dyDescent="0.25">
      <c r="A33" s="300" t="s">
        <v>329</v>
      </c>
      <c r="B33" s="311" t="s">
        <v>120</v>
      </c>
      <c r="C33" s="226" t="s">
        <v>388</v>
      </c>
      <c r="D33" s="262" t="s">
        <v>279</v>
      </c>
      <c r="E33" s="262" t="s">
        <v>20</v>
      </c>
      <c r="F33" s="262"/>
      <c r="G33" s="262"/>
      <c r="H33" s="265" t="s">
        <v>215</v>
      </c>
      <c r="I33" s="272" t="s">
        <v>348</v>
      </c>
      <c r="J33" s="192" t="s">
        <v>214</v>
      </c>
    </row>
    <row r="34" spans="1:11" s="220" customFormat="1" ht="85.5" customHeight="1" x14ac:dyDescent="0.25">
      <c r="A34" s="300"/>
      <c r="B34" s="312"/>
      <c r="C34" s="288" t="s">
        <v>387</v>
      </c>
      <c r="D34" s="286"/>
      <c r="E34" s="286"/>
      <c r="F34" s="287" t="s">
        <v>20</v>
      </c>
      <c r="G34" s="287"/>
      <c r="H34" s="283" t="s">
        <v>354</v>
      </c>
      <c r="I34" s="283" t="s">
        <v>312</v>
      </c>
      <c r="J34" s="285" t="s">
        <v>355</v>
      </c>
    </row>
    <row r="35" spans="1:11" s="196" customFormat="1" ht="44.25" customHeight="1" x14ac:dyDescent="0.25">
      <c r="A35" s="300"/>
      <c r="B35" s="313"/>
      <c r="C35" s="282" t="s">
        <v>360</v>
      </c>
      <c r="D35" s="283"/>
      <c r="E35" s="284"/>
      <c r="F35" s="283"/>
      <c r="G35" s="283" t="s">
        <v>20</v>
      </c>
      <c r="H35" s="283" t="s">
        <v>361</v>
      </c>
      <c r="I35" s="283" t="s">
        <v>362</v>
      </c>
      <c r="J35" s="285" t="s">
        <v>363</v>
      </c>
    </row>
    <row r="36" spans="1:11" s="201" customFormat="1" ht="69.75" customHeight="1" x14ac:dyDescent="0.25">
      <c r="A36" s="300"/>
      <c r="B36" s="304" t="s">
        <v>1</v>
      </c>
      <c r="C36" s="149" t="s">
        <v>344</v>
      </c>
      <c r="D36" s="262"/>
      <c r="E36" s="266"/>
      <c r="F36" s="266"/>
      <c r="G36" s="141" t="s">
        <v>279</v>
      </c>
      <c r="H36" s="265" t="s">
        <v>215</v>
      </c>
      <c r="I36" s="265"/>
      <c r="J36" s="217" t="s">
        <v>214</v>
      </c>
    </row>
    <row r="37" spans="1:11" s="201" customFormat="1" ht="42" customHeight="1" x14ac:dyDescent="0.25">
      <c r="A37" s="300"/>
      <c r="B37" s="304"/>
      <c r="C37" s="149" t="s">
        <v>343</v>
      </c>
      <c r="D37" s="262" t="s">
        <v>279</v>
      </c>
      <c r="E37" s="266" t="s">
        <v>20</v>
      </c>
      <c r="F37" s="266" t="s">
        <v>20</v>
      </c>
      <c r="G37" s="141"/>
      <c r="H37" s="265"/>
      <c r="I37" s="272" t="s">
        <v>346</v>
      </c>
      <c r="J37" s="217" t="s">
        <v>341</v>
      </c>
    </row>
    <row r="38" spans="1:11" s="201" customFormat="1" ht="53.1" customHeight="1" x14ac:dyDescent="0.25">
      <c r="A38" s="300"/>
      <c r="B38" s="304"/>
      <c r="C38" s="147" t="s">
        <v>342</v>
      </c>
      <c r="D38" s="266" t="s">
        <v>279</v>
      </c>
      <c r="E38" s="266"/>
      <c r="F38" s="141"/>
      <c r="G38" s="141"/>
      <c r="H38" s="265" t="s">
        <v>232</v>
      </c>
      <c r="I38" s="272" t="s">
        <v>346</v>
      </c>
      <c r="J38" s="266" t="s">
        <v>290</v>
      </c>
    </row>
    <row r="39" spans="1:11" s="201" customFormat="1" ht="21.95" customHeight="1" x14ac:dyDescent="0.25">
      <c r="A39" s="300"/>
      <c r="B39" s="304"/>
      <c r="C39" s="177"/>
      <c r="D39" s="181"/>
      <c r="E39" s="181"/>
      <c r="F39" s="180"/>
      <c r="G39" s="180"/>
      <c r="H39" s="175"/>
      <c r="I39" s="175"/>
      <c r="J39" s="181"/>
      <c r="K39" s="228"/>
    </row>
    <row r="40" spans="1:11" s="196" customFormat="1" ht="61.5" customHeight="1" x14ac:dyDescent="0.25">
      <c r="A40" s="300" t="s">
        <v>330</v>
      </c>
      <c r="B40" s="235" t="s">
        <v>120</v>
      </c>
      <c r="C40" s="174" t="s">
        <v>345</v>
      </c>
      <c r="D40" s="262" t="s">
        <v>279</v>
      </c>
      <c r="E40" s="262" t="s">
        <v>279</v>
      </c>
      <c r="F40" s="262" t="s">
        <v>279</v>
      </c>
      <c r="G40" s="262"/>
      <c r="H40" s="265" t="s">
        <v>336</v>
      </c>
      <c r="I40" s="273" t="s">
        <v>347</v>
      </c>
      <c r="J40" s="263" t="s">
        <v>77</v>
      </c>
    </row>
    <row r="41" spans="1:11" s="196" customFormat="1" ht="35.25" customHeight="1" x14ac:dyDescent="0.25">
      <c r="A41" s="300"/>
      <c r="B41" s="235" t="s">
        <v>1</v>
      </c>
      <c r="C41" s="182"/>
      <c r="D41" s="182"/>
      <c r="E41" s="182"/>
      <c r="F41" s="182"/>
      <c r="G41" s="182"/>
      <c r="H41" s="279"/>
      <c r="I41" s="218"/>
      <c r="J41" s="218"/>
    </row>
    <row r="42" spans="1:11" ht="19.5" x14ac:dyDescent="0.35">
      <c r="A42" s="305" t="s">
        <v>2</v>
      </c>
      <c r="B42" s="305"/>
      <c r="C42" s="205"/>
      <c r="D42" s="206"/>
      <c r="E42" s="207"/>
      <c r="F42" s="207"/>
      <c r="G42" s="207"/>
      <c r="H42" s="207"/>
      <c r="I42" s="207"/>
      <c r="J42" s="208"/>
    </row>
    <row r="43" spans="1:11" x14ac:dyDescent="0.3">
      <c r="A43" s="306" t="s">
        <v>18</v>
      </c>
      <c r="B43" s="306"/>
      <c r="G43" s="307" t="s">
        <v>89</v>
      </c>
      <c r="H43" s="307"/>
      <c r="I43" s="219"/>
      <c r="J43" s="219"/>
    </row>
    <row r="44" spans="1:11" x14ac:dyDescent="0.3">
      <c r="A44" s="227" t="s">
        <v>15</v>
      </c>
      <c r="B44" s="227"/>
      <c r="G44" s="210"/>
      <c r="H44" s="211"/>
    </row>
    <row r="45" spans="1:11" x14ac:dyDescent="0.3">
      <c r="A45" s="227" t="s">
        <v>16</v>
      </c>
      <c r="B45" s="227"/>
      <c r="G45" s="210"/>
      <c r="H45" s="211"/>
    </row>
    <row r="46" spans="1:11" x14ac:dyDescent="0.3">
      <c r="A46" s="212" t="s">
        <v>17</v>
      </c>
      <c r="B46" s="212"/>
      <c r="G46" s="210"/>
      <c r="H46" s="211"/>
    </row>
    <row r="47" spans="1:11" x14ac:dyDescent="0.3">
      <c r="G47" s="210"/>
      <c r="H47" s="211"/>
    </row>
    <row r="48" spans="1:11" x14ac:dyDescent="0.3">
      <c r="G48" s="303" t="s">
        <v>90</v>
      </c>
      <c r="H48" s="303"/>
    </row>
    <row r="49" spans="1:1" x14ac:dyDescent="0.3">
      <c r="A49" s="213"/>
    </row>
    <row r="50" spans="1:1" x14ac:dyDescent="0.3">
      <c r="A50" s="214"/>
    </row>
    <row r="51" spans="1:1" x14ac:dyDescent="0.3">
      <c r="A51" s="215"/>
    </row>
    <row r="52" spans="1:1" x14ac:dyDescent="0.3">
      <c r="A52" s="216"/>
    </row>
    <row r="55" spans="1:1" x14ac:dyDescent="0.3">
      <c r="A55" s="194" t="s">
        <v>64</v>
      </c>
    </row>
  </sheetData>
  <mergeCells count="29">
    <mergeCell ref="B9:B10"/>
    <mergeCell ref="B21:B24"/>
    <mergeCell ref="A4:J4"/>
    <mergeCell ref="A5:J5"/>
    <mergeCell ref="A7:A8"/>
    <mergeCell ref="B7:B8"/>
    <mergeCell ref="C7:C8"/>
    <mergeCell ref="D7:G7"/>
    <mergeCell ref="H7:H8"/>
    <mergeCell ref="I7:I8"/>
    <mergeCell ref="J7:J8"/>
    <mergeCell ref="A9:A14"/>
    <mergeCell ref="B11:B14"/>
    <mergeCell ref="A15:A20"/>
    <mergeCell ref="B15:B17"/>
    <mergeCell ref="B18:B20"/>
    <mergeCell ref="A21:A26"/>
    <mergeCell ref="B25:B26"/>
    <mergeCell ref="G48:H48"/>
    <mergeCell ref="A27:A32"/>
    <mergeCell ref="B27:B29"/>
    <mergeCell ref="A33:A39"/>
    <mergeCell ref="B36:B39"/>
    <mergeCell ref="A40:A41"/>
    <mergeCell ref="A42:B42"/>
    <mergeCell ref="A43:B43"/>
    <mergeCell ref="G43:H43"/>
    <mergeCell ref="B30:B32"/>
    <mergeCell ref="B33:B35"/>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3"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customWidth="1"/>
    <col min="4" max="4" width="53" style="3" customWidth="1"/>
    <col min="5" max="5" width="8.42578125" style="3" customWidth="1"/>
    <col min="6" max="6" width="20.42578125" style="3" customWidth="1"/>
    <col min="7" max="7" width="15.5703125" style="1" customWidth="1"/>
    <col min="8" max="8" width="18.85546875" style="1" customWidth="1"/>
    <col min="9" max="16384" width="8.85546875" style="1"/>
  </cols>
  <sheetData>
    <row r="1" spans="1:8" s="8" customFormat="1" ht="15.75" x14ac:dyDescent="0.25">
      <c r="A1" s="321" t="s">
        <v>25</v>
      </c>
      <c r="B1" s="321"/>
      <c r="C1" s="321"/>
      <c r="D1" s="321"/>
      <c r="E1" s="321"/>
      <c r="F1" s="321"/>
      <c r="G1" s="321"/>
      <c r="H1" s="321"/>
    </row>
    <row r="2" spans="1:8" s="8" customFormat="1" ht="23.25" customHeight="1" x14ac:dyDescent="0.25">
      <c r="A2" s="321" t="s">
        <v>28</v>
      </c>
      <c r="B2" s="321"/>
      <c r="C2" s="321"/>
      <c r="D2" s="321"/>
      <c r="E2" s="321"/>
      <c r="F2" s="321"/>
      <c r="G2" s="321"/>
      <c r="H2" s="321"/>
    </row>
    <row r="3" spans="1:8" s="8" customFormat="1" ht="15.75" x14ac:dyDescent="0.25">
      <c r="A3" s="10"/>
      <c r="B3" s="10"/>
      <c r="C3" s="10"/>
      <c r="D3" s="10"/>
      <c r="E3" s="10"/>
      <c r="F3" s="10"/>
      <c r="G3" s="10"/>
      <c r="H3" s="10"/>
    </row>
    <row r="4" spans="1:8" s="9" customFormat="1" ht="29.25" customHeight="1" x14ac:dyDescent="0.25">
      <c r="A4" s="322" t="s">
        <v>323</v>
      </c>
      <c r="B4" s="322"/>
      <c r="C4" s="322"/>
      <c r="D4" s="322"/>
      <c r="E4" s="322"/>
      <c r="F4" s="322"/>
      <c r="G4" s="322"/>
      <c r="H4" s="322"/>
    </row>
    <row r="5" spans="1:8" s="11" customFormat="1" ht="21" customHeight="1" x14ac:dyDescent="0.2">
      <c r="A5" s="324" t="s">
        <v>324</v>
      </c>
      <c r="B5" s="324"/>
      <c r="C5" s="324"/>
      <c r="D5" s="324"/>
      <c r="E5" s="324"/>
      <c r="F5" s="324"/>
      <c r="G5" s="324"/>
      <c r="H5" s="324"/>
    </row>
    <row r="6" spans="1:8" ht="19.5" x14ac:dyDescent="0.35">
      <c r="A6" s="5"/>
      <c r="B6" s="5"/>
      <c r="C6" s="5"/>
      <c r="D6" s="2"/>
      <c r="E6" s="2"/>
      <c r="F6" s="2"/>
    </row>
    <row r="7" spans="1:8" s="6" customFormat="1" ht="59.25" customHeight="1" x14ac:dyDescent="0.25">
      <c r="A7" s="323" t="s">
        <v>5</v>
      </c>
      <c r="B7" s="323" t="s">
        <v>6</v>
      </c>
      <c r="C7" s="323"/>
      <c r="D7" s="323" t="s">
        <v>7</v>
      </c>
      <c r="E7" s="323" t="s">
        <v>308</v>
      </c>
      <c r="F7" s="323" t="s">
        <v>9</v>
      </c>
      <c r="G7" s="323" t="s">
        <v>10</v>
      </c>
      <c r="H7" s="323" t="s">
        <v>11</v>
      </c>
    </row>
    <row r="8" spans="1:8" s="6" customFormat="1" ht="0.75" customHeight="1" x14ac:dyDescent="0.25">
      <c r="A8" s="323"/>
      <c r="B8" s="323"/>
      <c r="C8" s="323"/>
      <c r="D8" s="323"/>
      <c r="E8" s="323"/>
      <c r="F8" s="323"/>
      <c r="G8" s="323"/>
      <c r="H8" s="323"/>
    </row>
    <row r="9" spans="1:8" s="7" customFormat="1" ht="43.5" customHeight="1" x14ac:dyDescent="0.25">
      <c r="A9" s="316" t="s">
        <v>291</v>
      </c>
      <c r="B9" s="319" t="s">
        <v>0</v>
      </c>
      <c r="C9" s="30" t="s">
        <v>22</v>
      </c>
      <c r="D9" s="50" t="s">
        <v>82</v>
      </c>
      <c r="E9" s="32"/>
      <c r="F9" s="30"/>
      <c r="G9" s="32" t="s">
        <v>27</v>
      </c>
      <c r="H9" s="225" t="s">
        <v>23</v>
      </c>
    </row>
    <row r="10" spans="1:8" s="7" customFormat="1" ht="36" customHeight="1" x14ac:dyDescent="0.25">
      <c r="A10" s="317"/>
      <c r="B10" s="317"/>
      <c r="C10" s="51" t="s">
        <v>19</v>
      </c>
      <c r="D10" s="50" t="s">
        <v>356</v>
      </c>
      <c r="E10" s="32"/>
      <c r="F10" s="30"/>
      <c r="G10" s="31" t="s">
        <v>311</v>
      </c>
      <c r="H10" s="225" t="s">
        <v>23</v>
      </c>
    </row>
    <row r="11" spans="1:8" s="7" customFormat="1" ht="56.25" customHeight="1" x14ac:dyDescent="0.25">
      <c r="A11" s="317"/>
      <c r="B11" s="320"/>
      <c r="C11" s="51" t="s">
        <v>19</v>
      </c>
      <c r="D11" s="50" t="s">
        <v>317</v>
      </c>
      <c r="E11" s="232"/>
      <c r="F11" s="181"/>
      <c r="G11" s="31" t="s">
        <v>26</v>
      </c>
      <c r="H11" s="225" t="s">
        <v>23</v>
      </c>
    </row>
    <row r="12" spans="1:8" s="7" customFormat="1" ht="35.25" customHeight="1" x14ac:dyDescent="0.25">
      <c r="A12" s="317"/>
      <c r="B12" s="85" t="s">
        <v>1</v>
      </c>
      <c r="C12" s="30" t="s">
        <v>24</v>
      </c>
      <c r="D12" s="50" t="s">
        <v>397</v>
      </c>
      <c r="E12" s="32"/>
      <c r="F12" s="30"/>
      <c r="G12" s="31" t="s">
        <v>311</v>
      </c>
      <c r="H12" s="225" t="s">
        <v>23</v>
      </c>
    </row>
    <row r="13" spans="1:8" s="7" customFormat="1" ht="50.25" customHeight="1" x14ac:dyDescent="0.25">
      <c r="A13" s="318" t="s">
        <v>292</v>
      </c>
      <c r="B13" s="327" t="s">
        <v>0</v>
      </c>
      <c r="C13" s="30" t="s">
        <v>21</v>
      </c>
      <c r="D13" s="50" t="s">
        <v>398</v>
      </c>
      <c r="E13" s="32"/>
      <c r="F13" s="30"/>
      <c r="G13" s="31" t="s">
        <v>26</v>
      </c>
      <c r="H13" s="225" t="s">
        <v>23</v>
      </c>
    </row>
    <row r="14" spans="1:8" s="12" customFormat="1" ht="60.75" customHeight="1" x14ac:dyDescent="0.2">
      <c r="A14" s="317"/>
      <c r="B14" s="327"/>
      <c r="C14" s="30" t="s">
        <v>22</v>
      </c>
      <c r="D14" s="50" t="s">
        <v>82</v>
      </c>
      <c r="E14" s="30"/>
      <c r="F14" s="33"/>
      <c r="G14" s="32" t="s">
        <v>27</v>
      </c>
      <c r="H14" s="225" t="s">
        <v>23</v>
      </c>
    </row>
    <row r="15" spans="1:8" s="7" customFormat="1" ht="66.75" customHeight="1" x14ac:dyDescent="0.25">
      <c r="A15" s="317"/>
      <c r="B15" s="74" t="s">
        <v>1</v>
      </c>
      <c r="C15" s="30" t="s">
        <v>24</v>
      </c>
      <c r="D15" s="50" t="s">
        <v>357</v>
      </c>
      <c r="E15" s="178"/>
      <c r="F15" s="175"/>
      <c r="G15" s="31" t="s">
        <v>311</v>
      </c>
      <c r="H15" s="225" t="s">
        <v>23</v>
      </c>
    </row>
    <row r="16" spans="1:8" s="7" customFormat="1" ht="70.5" customHeight="1" x14ac:dyDescent="0.25">
      <c r="A16" s="319" t="s">
        <v>72</v>
      </c>
      <c r="B16" s="318" t="s">
        <v>0</v>
      </c>
      <c r="C16" s="30" t="s">
        <v>21</v>
      </c>
      <c r="D16" s="50" t="s">
        <v>337</v>
      </c>
      <c r="E16" s="223"/>
      <c r="F16" s="224"/>
      <c r="G16" s="31" t="s">
        <v>311</v>
      </c>
      <c r="H16" s="225" t="s">
        <v>23</v>
      </c>
    </row>
    <row r="17" spans="1:8" s="12" customFormat="1" ht="51.75" customHeight="1" x14ac:dyDescent="0.2">
      <c r="A17" s="317"/>
      <c r="B17" s="320"/>
      <c r="C17" s="30" t="s">
        <v>22</v>
      </c>
      <c r="D17" s="50" t="s">
        <v>82</v>
      </c>
      <c r="E17" s="30"/>
      <c r="F17" s="33"/>
      <c r="G17" s="32" t="s">
        <v>27</v>
      </c>
      <c r="H17" s="225" t="s">
        <v>23</v>
      </c>
    </row>
    <row r="18" spans="1:8" s="12" customFormat="1" ht="58.5" customHeight="1" x14ac:dyDescent="0.2">
      <c r="A18" s="317"/>
      <c r="B18" s="270" t="s">
        <v>1</v>
      </c>
      <c r="C18" s="231" t="s">
        <v>24</v>
      </c>
      <c r="D18" s="50" t="s">
        <v>337</v>
      </c>
      <c r="E18" s="223"/>
      <c r="F18" s="224"/>
      <c r="G18" s="31" t="s">
        <v>310</v>
      </c>
      <c r="H18" s="225" t="s">
        <v>23</v>
      </c>
    </row>
    <row r="19" spans="1:8" s="7" customFormat="1" ht="63.75" customHeight="1" x14ac:dyDescent="0.25">
      <c r="A19" s="318" t="s">
        <v>73</v>
      </c>
      <c r="B19" s="319" t="s">
        <v>0</v>
      </c>
      <c r="C19" s="30" t="s">
        <v>21</v>
      </c>
      <c r="D19" s="222" t="s">
        <v>358</v>
      </c>
      <c r="E19" s="223"/>
      <c r="F19" s="224"/>
      <c r="G19" s="31" t="s">
        <v>311</v>
      </c>
      <c r="H19" s="225" t="s">
        <v>23</v>
      </c>
    </row>
    <row r="20" spans="1:8" s="12" customFormat="1" ht="35.450000000000003" customHeight="1" x14ac:dyDescent="0.2">
      <c r="A20" s="317"/>
      <c r="B20" s="320"/>
      <c r="C20" s="30" t="s">
        <v>22</v>
      </c>
      <c r="D20" s="50" t="s">
        <v>82</v>
      </c>
      <c r="E20" s="30"/>
      <c r="F20" s="33"/>
      <c r="G20" s="32" t="s">
        <v>27</v>
      </c>
      <c r="H20" s="225" t="s">
        <v>23</v>
      </c>
    </row>
    <row r="21" spans="1:8" s="7" customFormat="1" ht="39.950000000000003" customHeight="1" x14ac:dyDescent="0.25">
      <c r="A21" s="317"/>
      <c r="B21" s="40" t="s">
        <v>1</v>
      </c>
      <c r="C21" s="30" t="s">
        <v>3</v>
      </c>
      <c r="D21" s="222" t="s">
        <v>358</v>
      </c>
      <c r="E21" s="30"/>
      <c r="F21" s="33"/>
      <c r="G21" s="31" t="s">
        <v>311</v>
      </c>
      <c r="H21" s="225" t="s">
        <v>23</v>
      </c>
    </row>
    <row r="22" spans="1:8" ht="34.5" customHeight="1" x14ac:dyDescent="0.3">
      <c r="A22" s="318" t="s">
        <v>74</v>
      </c>
      <c r="B22" s="319" t="s">
        <v>0</v>
      </c>
      <c r="C22" s="271" t="s">
        <v>21</v>
      </c>
      <c r="D22" s="179" t="s">
        <v>320</v>
      </c>
      <c r="E22" s="221"/>
      <c r="F22" s="221"/>
      <c r="G22" s="31" t="s">
        <v>311</v>
      </c>
      <c r="H22" s="225" t="s">
        <v>23</v>
      </c>
    </row>
    <row r="23" spans="1:8" s="12" customFormat="1" ht="38.1" customHeight="1" x14ac:dyDescent="0.2">
      <c r="A23" s="317"/>
      <c r="B23" s="320"/>
      <c r="C23" s="30" t="s">
        <v>22</v>
      </c>
      <c r="D23" s="50" t="s">
        <v>82</v>
      </c>
      <c r="E23" s="30"/>
      <c r="F23" s="33"/>
      <c r="G23" s="32" t="s">
        <v>27</v>
      </c>
      <c r="H23" s="225" t="s">
        <v>23</v>
      </c>
    </row>
    <row r="24" spans="1:8" ht="28.5" customHeight="1" x14ac:dyDescent="0.3">
      <c r="A24" s="317"/>
      <c r="B24" s="36" t="s">
        <v>1</v>
      </c>
      <c r="C24" s="30" t="s">
        <v>24</v>
      </c>
      <c r="D24" s="179" t="s">
        <v>320</v>
      </c>
      <c r="E24" s="221"/>
      <c r="F24" s="221"/>
      <c r="G24" s="31" t="s">
        <v>26</v>
      </c>
      <c r="H24" s="225" t="s">
        <v>23</v>
      </c>
    </row>
    <row r="25" spans="1:8" ht="39.75" customHeight="1" x14ac:dyDescent="0.3">
      <c r="A25" s="327" t="s">
        <v>75</v>
      </c>
      <c r="B25" s="84" t="s">
        <v>0</v>
      </c>
      <c r="C25" s="30" t="s">
        <v>21</v>
      </c>
      <c r="D25" s="179" t="s">
        <v>82</v>
      </c>
      <c r="E25" s="221"/>
      <c r="F25" s="221"/>
      <c r="G25" s="31" t="s">
        <v>26</v>
      </c>
      <c r="H25" s="225" t="s">
        <v>293</v>
      </c>
    </row>
    <row r="26" spans="1:8" ht="30" customHeight="1" x14ac:dyDescent="0.3">
      <c r="A26" s="328"/>
      <c r="B26" s="52" t="s">
        <v>1</v>
      </c>
      <c r="C26" s="30" t="s">
        <v>24</v>
      </c>
      <c r="D26" s="179" t="s">
        <v>359</v>
      </c>
      <c r="E26" s="221"/>
      <c r="F26" s="221"/>
      <c r="G26" s="31" t="s">
        <v>26</v>
      </c>
      <c r="H26" s="225" t="s">
        <v>293</v>
      </c>
    </row>
    <row r="27" spans="1:8" x14ac:dyDescent="0.3">
      <c r="A27" s="34"/>
      <c r="B27" s="34"/>
      <c r="C27" s="35"/>
      <c r="D27" s="35"/>
      <c r="E27" s="35"/>
      <c r="F27" s="35"/>
      <c r="G27" s="35"/>
      <c r="H27" s="35"/>
    </row>
    <row r="28" spans="1:8" ht="19.5" x14ac:dyDescent="0.35">
      <c r="A28" s="329" t="s">
        <v>2</v>
      </c>
      <c r="B28" s="329"/>
      <c r="C28" s="329"/>
      <c r="F28" s="53"/>
    </row>
    <row r="29" spans="1:8" x14ac:dyDescent="0.3">
      <c r="A29" s="325" t="s">
        <v>18</v>
      </c>
      <c r="B29" s="325"/>
      <c r="C29" s="326"/>
      <c r="F29" s="4"/>
    </row>
    <row r="30" spans="1:8" x14ac:dyDescent="0.3">
      <c r="A30" s="28" t="s">
        <v>15</v>
      </c>
      <c r="B30" s="28"/>
      <c r="C30" s="29"/>
      <c r="F30" s="4"/>
    </row>
    <row r="31" spans="1:8" x14ac:dyDescent="0.3">
      <c r="A31" s="28" t="s">
        <v>16</v>
      </c>
      <c r="B31" s="28"/>
      <c r="C31" s="29"/>
      <c r="F31" s="4"/>
    </row>
    <row r="32" spans="1:8" x14ac:dyDescent="0.3">
      <c r="A32" s="29" t="s">
        <v>17</v>
      </c>
      <c r="B32" s="29"/>
      <c r="C32" s="29"/>
      <c r="F32" s="4"/>
    </row>
    <row r="33" spans="6:6" x14ac:dyDescent="0.3">
      <c r="F33" s="54"/>
    </row>
  </sheetData>
  <mergeCells count="24">
    <mergeCell ref="A16:A18"/>
    <mergeCell ref="A29:C29"/>
    <mergeCell ref="A22:A24"/>
    <mergeCell ref="A25:A26"/>
    <mergeCell ref="B13:B14"/>
    <mergeCell ref="B16:B17"/>
    <mergeCell ref="A19:A21"/>
    <mergeCell ref="B19:B20"/>
    <mergeCell ref="B22:B23"/>
    <mergeCell ref="A28:C28"/>
    <mergeCell ref="A9:A12"/>
    <mergeCell ref="A13:A15"/>
    <mergeCell ref="B9:B11"/>
    <mergeCell ref="A1:H1"/>
    <mergeCell ref="A2:H2"/>
    <mergeCell ref="A4:H4"/>
    <mergeCell ref="A7:A8"/>
    <mergeCell ref="B7:C8"/>
    <mergeCell ref="D7:D8"/>
    <mergeCell ref="F7:F8"/>
    <mergeCell ref="G7:G8"/>
    <mergeCell ref="H7:H8"/>
    <mergeCell ref="E7:E8"/>
    <mergeCell ref="A5:H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E16" sqref="E16"/>
    </sheetView>
  </sheetViews>
  <sheetFormatPr defaultRowHeight="17.25" x14ac:dyDescent="0.25"/>
  <cols>
    <col min="1" max="2" width="4.7109375" style="27" customWidth="1"/>
    <col min="3" max="3" width="7.140625" style="27" customWidth="1"/>
    <col min="4" max="4" width="6.7109375" style="258" customWidth="1"/>
    <col min="5" max="5" width="102.85546875" style="258" customWidth="1"/>
    <col min="6" max="6" width="10.5703125" style="6" customWidth="1"/>
    <col min="7" max="8" width="8.42578125" style="6" customWidth="1"/>
    <col min="9" max="9" width="8.7109375" style="6" customWidth="1"/>
    <col min="10" max="11" width="9" style="6" customWidth="1"/>
    <col min="12" max="12" width="20.42578125" style="259" customWidth="1"/>
    <col min="13" max="13" width="21.5703125" style="260" bestFit="1" customWidth="1"/>
    <col min="14" max="14" width="12.42578125" style="6" customWidth="1"/>
    <col min="15" max="16384" width="9.140625" style="236"/>
  </cols>
  <sheetData>
    <row r="1" spans="1:20" ht="15.75" x14ac:dyDescent="0.25">
      <c r="A1" s="330" t="s">
        <v>52</v>
      </c>
      <c r="B1" s="330"/>
      <c r="C1" s="330"/>
      <c r="D1" s="330"/>
      <c r="E1" s="330"/>
      <c r="F1" s="330"/>
      <c r="G1" s="330"/>
      <c r="H1" s="330"/>
      <c r="I1" s="330"/>
      <c r="J1" s="330"/>
      <c r="K1" s="330"/>
      <c r="L1" s="330"/>
      <c r="M1" s="330"/>
      <c r="N1" s="330"/>
    </row>
    <row r="2" spans="1:20" ht="15.75" x14ac:dyDescent="0.25">
      <c r="A2" s="330" t="s">
        <v>53</v>
      </c>
      <c r="B2" s="330"/>
      <c r="C2" s="330"/>
      <c r="D2" s="330"/>
      <c r="E2" s="330"/>
      <c r="F2" s="330"/>
      <c r="G2" s="330"/>
      <c r="H2" s="330"/>
      <c r="I2" s="330"/>
      <c r="J2" s="330"/>
      <c r="K2" s="330"/>
      <c r="L2" s="330"/>
      <c r="M2" s="330"/>
      <c r="N2" s="330"/>
    </row>
    <row r="3" spans="1:20" ht="15.75" x14ac:dyDescent="0.25">
      <c r="A3" s="295"/>
      <c r="B3" s="295"/>
      <c r="C3" s="295"/>
      <c r="D3" s="295"/>
      <c r="E3" s="295"/>
      <c r="F3" s="295"/>
      <c r="G3" s="295"/>
      <c r="H3" s="295"/>
      <c r="I3" s="295"/>
      <c r="J3" s="295"/>
      <c r="K3" s="295"/>
      <c r="L3" s="295"/>
      <c r="M3" s="295"/>
      <c r="N3" s="295"/>
    </row>
    <row r="4" spans="1:20" ht="15.75" x14ac:dyDescent="0.25">
      <c r="A4" s="331" t="s">
        <v>399</v>
      </c>
      <c r="B4" s="331"/>
      <c r="C4" s="331"/>
      <c r="D4" s="331"/>
      <c r="E4" s="331"/>
      <c r="F4" s="331"/>
      <c r="G4" s="331"/>
      <c r="H4" s="331"/>
      <c r="I4" s="331"/>
      <c r="J4" s="331"/>
      <c r="K4" s="331"/>
      <c r="L4" s="331"/>
      <c r="M4" s="331"/>
      <c r="N4" s="331"/>
    </row>
    <row r="5" spans="1:20" ht="15.75" x14ac:dyDescent="0.25">
      <c r="A5" s="332" t="s">
        <v>400</v>
      </c>
      <c r="B5" s="332"/>
      <c r="C5" s="332"/>
      <c r="D5" s="332"/>
      <c r="E5" s="332"/>
      <c r="F5" s="332"/>
      <c r="G5" s="332"/>
      <c r="H5" s="332"/>
      <c r="I5" s="332"/>
      <c r="J5" s="332"/>
      <c r="K5" s="332"/>
      <c r="L5" s="332"/>
      <c r="M5" s="332"/>
      <c r="N5" s="332"/>
    </row>
    <row r="6" spans="1:20" ht="15.75" x14ac:dyDescent="0.25">
      <c r="A6" s="296"/>
      <c r="B6" s="296"/>
      <c r="C6" s="296"/>
      <c r="D6" s="296"/>
      <c r="E6" s="237"/>
      <c r="F6" s="238"/>
      <c r="G6" s="239"/>
      <c r="H6" s="239"/>
      <c r="I6" s="239"/>
      <c r="J6" s="239"/>
      <c r="K6" s="239"/>
      <c r="L6" s="296"/>
      <c r="M6" s="296"/>
      <c r="N6" s="296"/>
    </row>
    <row r="7" spans="1:20" ht="15" customHeight="1" x14ac:dyDescent="0.25">
      <c r="A7" s="333" t="s">
        <v>5</v>
      </c>
      <c r="B7" s="334"/>
      <c r="C7" s="337" t="s">
        <v>6</v>
      </c>
      <c r="D7" s="337"/>
      <c r="E7" s="339" t="s">
        <v>7</v>
      </c>
      <c r="F7" s="341" t="s">
        <v>29</v>
      </c>
      <c r="G7" s="342"/>
      <c r="H7" s="342"/>
      <c r="I7" s="342"/>
      <c r="J7" s="342"/>
      <c r="K7" s="343"/>
      <c r="L7" s="337" t="s">
        <v>9</v>
      </c>
      <c r="M7" s="337" t="s">
        <v>10</v>
      </c>
      <c r="N7" s="337" t="s">
        <v>11</v>
      </c>
    </row>
    <row r="8" spans="1:20" ht="42.75" customHeight="1" x14ac:dyDescent="0.25">
      <c r="A8" s="335"/>
      <c r="B8" s="336"/>
      <c r="C8" s="338"/>
      <c r="D8" s="338"/>
      <c r="E8" s="340"/>
      <c r="F8" s="240" t="s">
        <v>30</v>
      </c>
      <c r="G8" s="241" t="s">
        <v>31</v>
      </c>
      <c r="H8" s="241" t="s">
        <v>32</v>
      </c>
      <c r="I8" s="241" t="s">
        <v>33</v>
      </c>
      <c r="J8" s="241" t="s">
        <v>34</v>
      </c>
      <c r="K8" s="241" t="s">
        <v>68</v>
      </c>
      <c r="L8" s="338"/>
      <c r="M8" s="338"/>
      <c r="N8" s="338"/>
    </row>
    <row r="9" spans="1:20" ht="15.75" customHeight="1" x14ac:dyDescent="0.25">
      <c r="A9" s="344" t="s">
        <v>69</v>
      </c>
      <c r="B9" s="345"/>
      <c r="C9" s="339" t="s">
        <v>0</v>
      </c>
      <c r="D9" s="242" t="s">
        <v>21</v>
      </c>
      <c r="E9" s="243" t="s">
        <v>70</v>
      </c>
      <c r="F9" s="242" t="s">
        <v>20</v>
      </c>
      <c r="G9" s="242"/>
      <c r="H9" s="242"/>
      <c r="I9" s="242"/>
      <c r="J9" s="242"/>
      <c r="K9" s="242"/>
      <c r="L9" s="242"/>
      <c r="M9" s="244" t="s">
        <v>36</v>
      </c>
      <c r="N9" s="242" t="s">
        <v>35</v>
      </c>
    </row>
    <row r="10" spans="1:20" ht="15.75" x14ac:dyDescent="0.25">
      <c r="A10" s="346"/>
      <c r="B10" s="347"/>
      <c r="C10" s="340"/>
      <c r="D10" s="245" t="s">
        <v>21</v>
      </c>
      <c r="E10" s="246" t="s">
        <v>401</v>
      </c>
      <c r="F10" s="245"/>
      <c r="G10" s="245" t="s">
        <v>20</v>
      </c>
      <c r="H10" s="245"/>
      <c r="I10" s="245"/>
      <c r="J10" s="245"/>
      <c r="K10" s="245"/>
      <c r="L10" s="245"/>
      <c r="M10" s="247" t="s">
        <v>36</v>
      </c>
      <c r="N10" s="245" t="s">
        <v>35</v>
      </c>
    </row>
    <row r="11" spans="1:20" ht="15.75" x14ac:dyDescent="0.25">
      <c r="A11" s="346"/>
      <c r="B11" s="347"/>
      <c r="C11" s="340"/>
      <c r="D11" s="245" t="str">
        <f>+D10</f>
        <v>8h00</v>
      </c>
      <c r="E11" s="248" t="s">
        <v>402</v>
      </c>
      <c r="F11" s="245"/>
      <c r="G11" s="245"/>
      <c r="H11" s="245"/>
      <c r="I11" s="245" t="s">
        <v>20</v>
      </c>
      <c r="J11" s="245"/>
      <c r="K11" s="245"/>
      <c r="L11" s="245"/>
      <c r="M11" s="247" t="s">
        <v>36</v>
      </c>
      <c r="N11" s="245" t="s">
        <v>35</v>
      </c>
    </row>
    <row r="12" spans="1:20" ht="15.75" x14ac:dyDescent="0.25">
      <c r="A12" s="346"/>
      <c r="B12" s="347"/>
      <c r="C12" s="340"/>
      <c r="D12" s="245" t="s">
        <v>21</v>
      </c>
      <c r="E12" s="248" t="s">
        <v>403</v>
      </c>
      <c r="F12" s="245"/>
      <c r="G12" s="245"/>
      <c r="H12" s="245"/>
      <c r="I12" s="245"/>
      <c r="J12" s="245" t="s">
        <v>20</v>
      </c>
      <c r="K12" s="245"/>
      <c r="L12" s="245"/>
      <c r="M12" s="247" t="s">
        <v>36</v>
      </c>
      <c r="N12" s="245" t="s">
        <v>35</v>
      </c>
    </row>
    <row r="13" spans="1:20" ht="15.75" x14ac:dyDescent="0.25">
      <c r="A13" s="346"/>
      <c r="B13" s="347"/>
      <c r="C13" s="348"/>
      <c r="D13" s="245" t="s">
        <v>21</v>
      </c>
      <c r="E13" s="248" t="s">
        <v>316</v>
      </c>
      <c r="F13" s="245"/>
      <c r="G13" s="245"/>
      <c r="H13" s="245" t="s">
        <v>20</v>
      </c>
      <c r="I13" s="245"/>
      <c r="J13" s="249"/>
      <c r="K13" s="249"/>
      <c r="L13" s="245"/>
      <c r="M13" s="247" t="s">
        <v>36</v>
      </c>
      <c r="N13" s="245" t="s">
        <v>35</v>
      </c>
    </row>
    <row r="14" spans="1:20" ht="15.75" x14ac:dyDescent="0.25">
      <c r="A14" s="346"/>
      <c r="B14" s="347"/>
      <c r="C14" s="349"/>
      <c r="D14" s="250" t="s">
        <v>21</v>
      </c>
      <c r="E14" s="251" t="s">
        <v>314</v>
      </c>
      <c r="F14" s="252"/>
      <c r="G14" s="252"/>
      <c r="H14" s="252"/>
      <c r="I14" s="252"/>
      <c r="J14" s="253"/>
      <c r="K14" s="254" t="s">
        <v>20</v>
      </c>
      <c r="L14" s="245"/>
      <c r="M14" s="255" t="s">
        <v>36</v>
      </c>
      <c r="N14" s="245" t="s">
        <v>35</v>
      </c>
    </row>
    <row r="15" spans="1:20" ht="15.75" x14ac:dyDescent="0.25">
      <c r="A15" s="350">
        <v>14</v>
      </c>
      <c r="B15" s="352" t="s">
        <v>315</v>
      </c>
      <c r="C15" s="339" t="s">
        <v>1</v>
      </c>
      <c r="D15" s="242" t="s">
        <v>3</v>
      </c>
      <c r="E15" s="243" t="s">
        <v>70</v>
      </c>
      <c r="F15" s="242" t="s">
        <v>20</v>
      </c>
      <c r="G15" s="242"/>
      <c r="H15" s="242"/>
      <c r="I15" s="242"/>
      <c r="J15" s="242"/>
      <c r="K15" s="242"/>
      <c r="L15" s="242"/>
      <c r="M15" s="244" t="s">
        <v>36</v>
      </c>
      <c r="N15" s="242" t="s">
        <v>35</v>
      </c>
    </row>
    <row r="16" spans="1:20" ht="15.75" x14ac:dyDescent="0.25">
      <c r="A16" s="350"/>
      <c r="B16" s="353"/>
      <c r="C16" s="340"/>
      <c r="D16" s="245" t="s">
        <v>3</v>
      </c>
      <c r="E16" s="246" t="s">
        <v>401</v>
      </c>
      <c r="F16" s="245"/>
      <c r="G16" s="245" t="s">
        <v>20</v>
      </c>
      <c r="H16" s="245"/>
      <c r="I16" s="245"/>
      <c r="J16" s="245"/>
      <c r="K16" s="245"/>
      <c r="L16" s="245"/>
      <c r="M16" s="247" t="s">
        <v>36</v>
      </c>
      <c r="N16" s="245" t="s">
        <v>35</v>
      </c>
      <c r="T16" s="236">
        <f>30*40</f>
        <v>1200</v>
      </c>
    </row>
    <row r="17" spans="1:20" ht="15.75" x14ac:dyDescent="0.25">
      <c r="A17" s="350"/>
      <c r="B17" s="353"/>
      <c r="C17" s="340"/>
      <c r="D17" s="245" t="str">
        <f>+D16</f>
        <v>14h00</v>
      </c>
      <c r="E17" s="248" t="s">
        <v>402</v>
      </c>
      <c r="F17" s="245"/>
      <c r="G17" s="245"/>
      <c r="H17" s="245"/>
      <c r="I17" s="245" t="s">
        <v>20</v>
      </c>
      <c r="J17" s="245"/>
      <c r="K17" s="245"/>
      <c r="L17" s="245"/>
      <c r="M17" s="247" t="s">
        <v>36</v>
      </c>
      <c r="N17" s="245" t="s">
        <v>35</v>
      </c>
      <c r="T17" s="236">
        <f>+T16/3</f>
        <v>400</v>
      </c>
    </row>
    <row r="18" spans="1:20" ht="15.75" x14ac:dyDescent="0.25">
      <c r="A18" s="350"/>
      <c r="B18" s="353"/>
      <c r="C18" s="340"/>
      <c r="D18" s="245" t="s">
        <v>3</v>
      </c>
      <c r="E18" s="248" t="s">
        <v>403</v>
      </c>
      <c r="F18" s="245"/>
      <c r="G18" s="245"/>
      <c r="H18" s="245"/>
      <c r="I18" s="245"/>
      <c r="J18" s="245" t="s">
        <v>20</v>
      </c>
      <c r="K18" s="245"/>
      <c r="L18" s="245"/>
      <c r="M18" s="247" t="s">
        <v>36</v>
      </c>
      <c r="N18" s="245" t="s">
        <v>35</v>
      </c>
    </row>
    <row r="19" spans="1:20" ht="15.75" x14ac:dyDescent="0.25">
      <c r="A19" s="350"/>
      <c r="B19" s="353"/>
      <c r="C19" s="340"/>
      <c r="D19" s="245" t="str">
        <f>+D17</f>
        <v>14h00</v>
      </c>
      <c r="E19" s="248" t="s">
        <v>316</v>
      </c>
      <c r="F19" s="245"/>
      <c r="G19" s="245"/>
      <c r="H19" s="245" t="s">
        <v>20</v>
      </c>
      <c r="I19" s="245"/>
      <c r="J19" s="249"/>
      <c r="K19" s="249"/>
      <c r="L19" s="245"/>
      <c r="M19" s="247" t="s">
        <v>36</v>
      </c>
      <c r="N19" s="245" t="s">
        <v>35</v>
      </c>
    </row>
    <row r="20" spans="1:20" ht="15.75" x14ac:dyDescent="0.25">
      <c r="A20" s="351"/>
      <c r="B20" s="354"/>
      <c r="C20" s="349"/>
      <c r="D20" s="250" t="s">
        <v>3</v>
      </c>
      <c r="E20" s="251" t="s">
        <v>314</v>
      </c>
      <c r="F20" s="252"/>
      <c r="G20" s="252"/>
      <c r="H20" s="252"/>
      <c r="I20" s="252"/>
      <c r="J20" s="253"/>
      <c r="K20" s="254" t="s">
        <v>20</v>
      </c>
      <c r="L20" s="245"/>
      <c r="M20" s="256" t="s">
        <v>36</v>
      </c>
      <c r="N20" s="257" t="s">
        <v>37</v>
      </c>
    </row>
    <row r="21" spans="1:20" ht="15.75" customHeight="1" x14ac:dyDescent="0.25">
      <c r="A21" s="344" t="s">
        <v>71</v>
      </c>
      <c r="B21" s="345"/>
      <c r="C21" s="339" t="s">
        <v>0</v>
      </c>
      <c r="D21" s="242" t="s">
        <v>21</v>
      </c>
      <c r="E21" s="243" t="s">
        <v>70</v>
      </c>
      <c r="F21" s="242" t="s">
        <v>20</v>
      </c>
      <c r="G21" s="242"/>
      <c r="H21" s="242"/>
      <c r="I21" s="242"/>
      <c r="J21" s="242"/>
      <c r="K21" s="242"/>
      <c r="L21" s="242"/>
      <c r="M21" s="244" t="s">
        <v>36</v>
      </c>
      <c r="N21" s="242" t="s">
        <v>35</v>
      </c>
    </row>
    <row r="22" spans="1:20" ht="15.75" x14ac:dyDescent="0.25">
      <c r="A22" s="346"/>
      <c r="B22" s="347"/>
      <c r="C22" s="340"/>
      <c r="D22" s="245" t="s">
        <v>21</v>
      </c>
      <c r="E22" s="246" t="s">
        <v>404</v>
      </c>
      <c r="F22" s="245"/>
      <c r="G22" s="245" t="s">
        <v>20</v>
      </c>
      <c r="H22" s="245"/>
      <c r="I22" s="245"/>
      <c r="J22" s="245"/>
      <c r="K22" s="245"/>
      <c r="L22" s="245"/>
      <c r="M22" s="247" t="s">
        <v>36</v>
      </c>
      <c r="N22" s="245" t="s">
        <v>35</v>
      </c>
    </row>
    <row r="23" spans="1:20" ht="15.75" x14ac:dyDescent="0.25">
      <c r="A23" s="346"/>
      <c r="B23" s="347"/>
      <c r="C23" s="340"/>
      <c r="D23" s="245" t="str">
        <f>+D22</f>
        <v>8h00</v>
      </c>
      <c r="E23" s="248" t="s">
        <v>402</v>
      </c>
      <c r="F23" s="245"/>
      <c r="G23" s="245"/>
      <c r="H23" s="245"/>
      <c r="I23" s="245" t="s">
        <v>20</v>
      </c>
      <c r="J23" s="245"/>
      <c r="K23" s="245"/>
      <c r="L23" s="245"/>
      <c r="M23" s="247" t="s">
        <v>36</v>
      </c>
      <c r="N23" s="245" t="s">
        <v>35</v>
      </c>
    </row>
    <row r="24" spans="1:20" ht="15.75" x14ac:dyDescent="0.25">
      <c r="A24" s="346"/>
      <c r="B24" s="347"/>
      <c r="C24" s="340"/>
      <c r="D24" s="245" t="s">
        <v>21</v>
      </c>
      <c r="E24" s="248" t="s">
        <v>403</v>
      </c>
      <c r="F24" s="245"/>
      <c r="G24" s="245"/>
      <c r="H24" s="245"/>
      <c r="I24" s="245"/>
      <c r="J24" s="245" t="s">
        <v>20</v>
      </c>
      <c r="K24" s="245"/>
      <c r="L24" s="245"/>
      <c r="M24" s="247" t="s">
        <v>36</v>
      </c>
      <c r="N24" s="245" t="s">
        <v>35</v>
      </c>
    </row>
    <row r="25" spans="1:20" ht="15.75" x14ac:dyDescent="0.25">
      <c r="A25" s="346"/>
      <c r="B25" s="347"/>
      <c r="C25" s="340"/>
      <c r="D25" s="245" t="s">
        <v>21</v>
      </c>
      <c r="E25" s="248" t="s">
        <v>316</v>
      </c>
      <c r="F25" s="245"/>
      <c r="G25" s="245"/>
      <c r="H25" s="245" t="s">
        <v>20</v>
      </c>
      <c r="I25" s="245"/>
      <c r="J25" s="249"/>
      <c r="K25" s="249"/>
      <c r="L25" s="245"/>
      <c r="M25" s="247" t="s">
        <v>36</v>
      </c>
      <c r="N25" s="245" t="s">
        <v>35</v>
      </c>
    </row>
    <row r="26" spans="1:20" ht="15.75" x14ac:dyDescent="0.25">
      <c r="A26" s="346"/>
      <c r="B26" s="347"/>
      <c r="C26" s="349"/>
      <c r="D26" s="250" t="s">
        <v>21</v>
      </c>
      <c r="E26" s="251" t="s">
        <v>314</v>
      </c>
      <c r="F26" s="252"/>
      <c r="G26" s="252"/>
      <c r="H26" s="252"/>
      <c r="I26" s="252"/>
      <c r="J26" s="253"/>
      <c r="K26" s="254" t="s">
        <v>20</v>
      </c>
      <c r="L26" s="245"/>
      <c r="M26" s="256" t="s">
        <v>36</v>
      </c>
      <c r="N26" s="245" t="s">
        <v>35</v>
      </c>
    </row>
    <row r="27" spans="1:20" ht="15.75" x14ac:dyDescent="0.25">
      <c r="A27" s="350">
        <f>+A15+1</f>
        <v>15</v>
      </c>
      <c r="B27" s="352" t="s">
        <v>315</v>
      </c>
      <c r="C27" s="355" t="s">
        <v>1</v>
      </c>
      <c r="D27" s="242" t="s">
        <v>3</v>
      </c>
      <c r="E27" s="243" t="s">
        <v>70</v>
      </c>
      <c r="F27" s="242" t="s">
        <v>20</v>
      </c>
      <c r="G27" s="242"/>
      <c r="H27" s="242"/>
      <c r="I27" s="242"/>
      <c r="J27" s="242"/>
      <c r="K27" s="242"/>
      <c r="L27" s="242"/>
      <c r="M27" s="244" t="s">
        <v>36</v>
      </c>
      <c r="N27" s="242" t="s">
        <v>35</v>
      </c>
    </row>
    <row r="28" spans="1:20" ht="15.75" x14ac:dyDescent="0.25">
      <c r="A28" s="350"/>
      <c r="B28" s="353"/>
      <c r="C28" s="340"/>
      <c r="D28" s="245" t="s">
        <v>3</v>
      </c>
      <c r="E28" s="246" t="s">
        <v>318</v>
      </c>
      <c r="F28" s="245"/>
      <c r="G28" s="245" t="s">
        <v>20</v>
      </c>
      <c r="H28" s="245"/>
      <c r="I28" s="245"/>
      <c r="J28" s="245"/>
      <c r="K28" s="245"/>
      <c r="L28" s="245"/>
      <c r="M28" s="247" t="s">
        <v>36</v>
      </c>
      <c r="N28" s="245" t="s">
        <v>35</v>
      </c>
    </row>
    <row r="29" spans="1:20" ht="15.75" x14ac:dyDescent="0.25">
      <c r="A29" s="350"/>
      <c r="B29" s="353"/>
      <c r="C29" s="340"/>
      <c r="D29" s="245" t="str">
        <f>+D28</f>
        <v>14h00</v>
      </c>
      <c r="E29" s="248" t="s">
        <v>402</v>
      </c>
      <c r="F29" s="245"/>
      <c r="G29" s="245"/>
      <c r="H29" s="245"/>
      <c r="I29" s="245" t="s">
        <v>20</v>
      </c>
      <c r="J29" s="245"/>
      <c r="K29" s="245"/>
      <c r="L29" s="245"/>
      <c r="M29" s="247" t="s">
        <v>36</v>
      </c>
      <c r="N29" s="245" t="s">
        <v>35</v>
      </c>
    </row>
    <row r="30" spans="1:20" ht="15.75" x14ac:dyDescent="0.25">
      <c r="A30" s="350"/>
      <c r="B30" s="353"/>
      <c r="C30" s="340"/>
      <c r="D30" s="245" t="s">
        <v>3</v>
      </c>
      <c r="E30" s="248" t="s">
        <v>403</v>
      </c>
      <c r="F30" s="245"/>
      <c r="G30" s="245"/>
      <c r="H30" s="245"/>
      <c r="I30" s="245"/>
      <c r="J30" s="245" t="s">
        <v>20</v>
      </c>
      <c r="K30" s="245"/>
      <c r="L30" s="245"/>
      <c r="M30" s="247" t="s">
        <v>36</v>
      </c>
      <c r="N30" s="245" t="s">
        <v>35</v>
      </c>
    </row>
    <row r="31" spans="1:20" ht="15.75" x14ac:dyDescent="0.25">
      <c r="A31" s="350"/>
      <c r="B31" s="353"/>
      <c r="C31" s="340"/>
      <c r="D31" s="245" t="str">
        <f>+D29</f>
        <v>14h00</v>
      </c>
      <c r="E31" s="248" t="s">
        <v>316</v>
      </c>
      <c r="F31" s="245"/>
      <c r="G31" s="245"/>
      <c r="H31" s="245" t="s">
        <v>20</v>
      </c>
      <c r="I31" s="245"/>
      <c r="J31" s="249"/>
      <c r="K31" s="249"/>
      <c r="L31" s="245"/>
      <c r="M31" s="247" t="s">
        <v>36</v>
      </c>
      <c r="N31" s="245" t="s">
        <v>35</v>
      </c>
    </row>
    <row r="32" spans="1:20" ht="15.75" x14ac:dyDescent="0.25">
      <c r="A32" s="351"/>
      <c r="B32" s="354"/>
      <c r="C32" s="348"/>
      <c r="D32" s="250" t="s">
        <v>3</v>
      </c>
      <c r="E32" s="251" t="s">
        <v>314</v>
      </c>
      <c r="F32" s="252"/>
      <c r="G32" s="252"/>
      <c r="H32" s="252"/>
      <c r="I32" s="252"/>
      <c r="J32" s="253"/>
      <c r="K32" s="254" t="s">
        <v>20</v>
      </c>
      <c r="L32" s="245"/>
      <c r="M32" s="256" t="s">
        <v>36</v>
      </c>
      <c r="N32" s="257" t="s">
        <v>37</v>
      </c>
    </row>
    <row r="33" spans="1:14" ht="15.75" customHeight="1" x14ac:dyDescent="0.25">
      <c r="A33" s="344" t="s">
        <v>72</v>
      </c>
      <c r="B33" s="345"/>
      <c r="C33" s="292"/>
      <c r="D33" s="242" t="s">
        <v>21</v>
      </c>
      <c r="E33" s="243" t="s">
        <v>405</v>
      </c>
      <c r="F33" s="242" t="s">
        <v>20</v>
      </c>
      <c r="G33" s="242"/>
      <c r="H33" s="242"/>
      <c r="I33" s="242"/>
      <c r="J33" s="242"/>
      <c r="K33" s="242"/>
      <c r="L33" s="242"/>
      <c r="M33" s="244" t="s">
        <v>36</v>
      </c>
      <c r="N33" s="242" t="s">
        <v>35</v>
      </c>
    </row>
    <row r="34" spans="1:14" ht="15.75" x14ac:dyDescent="0.25">
      <c r="A34" s="346"/>
      <c r="B34" s="347"/>
      <c r="C34" s="293"/>
      <c r="D34" s="245" t="s">
        <v>21</v>
      </c>
      <c r="E34" s="246" t="s">
        <v>318</v>
      </c>
      <c r="F34" s="245"/>
      <c r="G34" s="245" t="s">
        <v>20</v>
      </c>
      <c r="H34" s="245"/>
      <c r="I34" s="245"/>
      <c r="J34" s="245"/>
      <c r="K34" s="245"/>
      <c r="L34" s="245"/>
      <c r="M34" s="247" t="s">
        <v>36</v>
      </c>
      <c r="N34" s="245" t="s">
        <v>35</v>
      </c>
    </row>
    <row r="35" spans="1:14" ht="15.75" x14ac:dyDescent="0.25">
      <c r="A35" s="346"/>
      <c r="B35" s="347"/>
      <c r="C35" s="293" t="s">
        <v>0</v>
      </c>
      <c r="D35" s="245" t="str">
        <f>+D34</f>
        <v>8h00</v>
      </c>
      <c r="E35" s="248" t="s">
        <v>402</v>
      </c>
      <c r="F35" s="245"/>
      <c r="G35" s="245"/>
      <c r="H35" s="245"/>
      <c r="I35" s="245" t="s">
        <v>20</v>
      </c>
      <c r="J35" s="245"/>
      <c r="K35" s="245"/>
      <c r="L35" s="245"/>
      <c r="M35" s="247" t="s">
        <v>36</v>
      </c>
      <c r="N35" s="245" t="s">
        <v>35</v>
      </c>
    </row>
    <row r="36" spans="1:14" ht="15.75" x14ac:dyDescent="0.25">
      <c r="A36" s="346"/>
      <c r="B36" s="347"/>
      <c r="C36" s="293"/>
      <c r="D36" s="245" t="s">
        <v>21</v>
      </c>
      <c r="E36" s="248" t="s">
        <v>403</v>
      </c>
      <c r="F36" s="245"/>
      <c r="G36" s="245"/>
      <c r="H36" s="245"/>
      <c r="I36" s="245"/>
      <c r="J36" s="245" t="s">
        <v>20</v>
      </c>
      <c r="K36" s="245"/>
      <c r="L36" s="245"/>
      <c r="M36" s="247" t="s">
        <v>36</v>
      </c>
      <c r="N36" s="245" t="s">
        <v>35</v>
      </c>
    </row>
    <row r="37" spans="1:14" ht="15.75" x14ac:dyDescent="0.25">
      <c r="A37" s="346"/>
      <c r="B37" s="347"/>
      <c r="C37" s="293"/>
      <c r="D37" s="245" t="s">
        <v>21</v>
      </c>
      <c r="E37" s="248" t="s">
        <v>406</v>
      </c>
      <c r="F37" s="245"/>
      <c r="G37" s="245"/>
      <c r="H37" s="245" t="s">
        <v>20</v>
      </c>
      <c r="I37" s="245"/>
      <c r="J37" s="249"/>
      <c r="K37" s="249"/>
      <c r="L37" s="245"/>
      <c r="M37" s="247" t="s">
        <v>36</v>
      </c>
      <c r="N37" s="245" t="s">
        <v>35</v>
      </c>
    </row>
    <row r="38" spans="1:14" ht="15.75" x14ac:dyDescent="0.25">
      <c r="A38" s="346"/>
      <c r="B38" s="347"/>
      <c r="C38" s="294"/>
      <c r="D38" s="250" t="s">
        <v>21</v>
      </c>
      <c r="E38" s="251" t="s">
        <v>314</v>
      </c>
      <c r="F38" s="252"/>
      <c r="G38" s="252"/>
      <c r="H38" s="252"/>
      <c r="I38" s="252"/>
      <c r="J38" s="253"/>
      <c r="K38" s="254" t="s">
        <v>20</v>
      </c>
      <c r="L38" s="245"/>
      <c r="M38" s="256" t="s">
        <v>36</v>
      </c>
      <c r="N38" s="245" t="s">
        <v>35</v>
      </c>
    </row>
    <row r="39" spans="1:14" ht="15.75" x14ac:dyDescent="0.25">
      <c r="A39" s="350">
        <f>+A27+1</f>
        <v>16</v>
      </c>
      <c r="B39" s="352" t="str">
        <f>+B27</f>
        <v>/11</v>
      </c>
      <c r="C39" s="293"/>
      <c r="D39" s="242" t="s">
        <v>3</v>
      </c>
      <c r="E39" s="243" t="s">
        <v>405</v>
      </c>
      <c r="F39" s="242" t="s">
        <v>20</v>
      </c>
      <c r="G39" s="242"/>
      <c r="H39" s="242"/>
      <c r="I39" s="242"/>
      <c r="J39" s="242"/>
      <c r="K39" s="242"/>
      <c r="L39" s="242"/>
      <c r="M39" s="244" t="s">
        <v>36</v>
      </c>
      <c r="N39" s="242" t="s">
        <v>35</v>
      </c>
    </row>
    <row r="40" spans="1:14" ht="15.75" x14ac:dyDescent="0.25">
      <c r="A40" s="350"/>
      <c r="B40" s="353"/>
      <c r="C40" s="293"/>
      <c r="D40" s="245" t="s">
        <v>3</v>
      </c>
      <c r="E40" s="246" t="s">
        <v>318</v>
      </c>
      <c r="F40" s="245"/>
      <c r="G40" s="245" t="s">
        <v>20</v>
      </c>
      <c r="H40" s="245"/>
      <c r="I40" s="245"/>
      <c r="J40" s="245"/>
      <c r="K40" s="245"/>
      <c r="L40" s="245"/>
      <c r="M40" s="247" t="s">
        <v>36</v>
      </c>
      <c r="N40" s="245" t="s">
        <v>35</v>
      </c>
    </row>
    <row r="41" spans="1:14" ht="15.75" x14ac:dyDescent="0.25">
      <c r="A41" s="350"/>
      <c r="B41" s="353"/>
      <c r="C41" s="293"/>
      <c r="D41" s="245" t="str">
        <f>+D40</f>
        <v>14h00</v>
      </c>
      <c r="E41" s="248" t="s">
        <v>402</v>
      </c>
      <c r="F41" s="245"/>
      <c r="G41" s="245"/>
      <c r="H41" s="245"/>
      <c r="I41" s="245" t="s">
        <v>20</v>
      </c>
      <c r="J41" s="245"/>
      <c r="K41" s="245"/>
      <c r="L41" s="245"/>
      <c r="M41" s="247" t="s">
        <v>36</v>
      </c>
      <c r="N41" s="245" t="s">
        <v>35</v>
      </c>
    </row>
    <row r="42" spans="1:14" ht="15.75" x14ac:dyDescent="0.25">
      <c r="A42" s="350"/>
      <c r="B42" s="353"/>
      <c r="C42" s="293" t="s">
        <v>1</v>
      </c>
      <c r="D42" s="245" t="s">
        <v>3</v>
      </c>
      <c r="E42" s="248" t="s">
        <v>403</v>
      </c>
      <c r="F42" s="245"/>
      <c r="G42" s="245"/>
      <c r="H42" s="245"/>
      <c r="I42" s="245"/>
      <c r="J42" s="245" t="s">
        <v>20</v>
      </c>
      <c r="K42" s="245"/>
      <c r="L42" s="245"/>
      <c r="M42" s="247" t="s">
        <v>36</v>
      </c>
      <c r="N42" s="245" t="s">
        <v>35</v>
      </c>
    </row>
    <row r="43" spans="1:14" ht="15.75" x14ac:dyDescent="0.25">
      <c r="A43" s="350"/>
      <c r="B43" s="353"/>
      <c r="C43" s="293"/>
      <c r="D43" s="245" t="str">
        <f>+D41</f>
        <v>14h00</v>
      </c>
      <c r="E43" s="248" t="s">
        <v>406</v>
      </c>
      <c r="F43" s="245"/>
      <c r="G43" s="245"/>
      <c r="H43" s="245" t="s">
        <v>20</v>
      </c>
      <c r="I43" s="245"/>
      <c r="J43" s="249"/>
      <c r="K43" s="249"/>
      <c r="L43" s="245"/>
      <c r="M43" s="247" t="s">
        <v>36</v>
      </c>
      <c r="N43" s="245" t="s">
        <v>35</v>
      </c>
    </row>
    <row r="44" spans="1:14" ht="15.75" x14ac:dyDescent="0.25">
      <c r="A44" s="351"/>
      <c r="B44" s="354"/>
      <c r="C44" s="294"/>
      <c r="D44" s="250" t="s">
        <v>3</v>
      </c>
      <c r="E44" s="251" t="s">
        <v>314</v>
      </c>
      <c r="F44" s="252"/>
      <c r="G44" s="252"/>
      <c r="H44" s="252"/>
      <c r="I44" s="252"/>
      <c r="J44" s="253"/>
      <c r="K44" s="254" t="s">
        <v>20</v>
      </c>
      <c r="L44" s="245"/>
      <c r="M44" s="256" t="s">
        <v>36</v>
      </c>
      <c r="N44" s="257" t="s">
        <v>37</v>
      </c>
    </row>
    <row r="45" spans="1:14" ht="15.75" customHeight="1" x14ac:dyDescent="0.25">
      <c r="A45" s="344" t="s">
        <v>73</v>
      </c>
      <c r="B45" s="345"/>
      <c r="C45" s="356" t="s">
        <v>0</v>
      </c>
      <c r="D45" s="242" t="s">
        <v>21</v>
      </c>
      <c r="E45" s="243" t="s">
        <v>407</v>
      </c>
      <c r="F45" s="242" t="s">
        <v>20</v>
      </c>
      <c r="G45" s="242"/>
      <c r="H45" s="242"/>
      <c r="I45" s="242"/>
      <c r="J45" s="242"/>
      <c r="K45" s="242"/>
      <c r="L45" s="242"/>
      <c r="M45" s="244" t="s">
        <v>36</v>
      </c>
      <c r="N45" s="242" t="s">
        <v>35</v>
      </c>
    </row>
    <row r="46" spans="1:14" ht="15.75" x14ac:dyDescent="0.25">
      <c r="A46" s="346"/>
      <c r="B46" s="347"/>
      <c r="C46" s="357"/>
      <c r="D46" s="245" t="s">
        <v>21</v>
      </c>
      <c r="E46" s="246" t="s">
        <v>318</v>
      </c>
      <c r="F46" s="245"/>
      <c r="G46" s="245" t="s">
        <v>20</v>
      </c>
      <c r="H46" s="245"/>
      <c r="I46" s="245"/>
      <c r="J46" s="245"/>
      <c r="K46" s="245"/>
      <c r="L46" s="245"/>
      <c r="M46" s="247" t="s">
        <v>36</v>
      </c>
      <c r="N46" s="245" t="s">
        <v>35</v>
      </c>
    </row>
    <row r="47" spans="1:14" ht="15.75" x14ac:dyDescent="0.25">
      <c r="A47" s="346"/>
      <c r="B47" s="347"/>
      <c r="C47" s="357"/>
      <c r="D47" s="245" t="str">
        <f>+D46</f>
        <v>8h00</v>
      </c>
      <c r="E47" s="248" t="s">
        <v>408</v>
      </c>
      <c r="F47" s="245"/>
      <c r="G47" s="245"/>
      <c r="H47" s="245"/>
      <c r="I47" s="245" t="s">
        <v>20</v>
      </c>
      <c r="J47" s="245"/>
      <c r="K47" s="245"/>
      <c r="L47" s="245"/>
      <c r="M47" s="247" t="s">
        <v>36</v>
      </c>
      <c r="N47" s="245" t="s">
        <v>35</v>
      </c>
    </row>
    <row r="48" spans="1:14" ht="15.75" x14ac:dyDescent="0.25">
      <c r="A48" s="346"/>
      <c r="B48" s="347"/>
      <c r="C48" s="357"/>
      <c r="D48" s="245" t="s">
        <v>21</v>
      </c>
      <c r="E48" s="248" t="s">
        <v>403</v>
      </c>
      <c r="F48" s="245"/>
      <c r="G48" s="245"/>
      <c r="H48" s="245"/>
      <c r="I48" s="245"/>
      <c r="J48" s="245" t="s">
        <v>20</v>
      </c>
      <c r="K48" s="245"/>
      <c r="L48" s="245"/>
      <c r="M48" s="247" t="s">
        <v>36</v>
      </c>
      <c r="N48" s="245" t="s">
        <v>35</v>
      </c>
    </row>
    <row r="49" spans="1:14" ht="15.75" x14ac:dyDescent="0.25">
      <c r="A49" s="346"/>
      <c r="B49" s="347"/>
      <c r="C49" s="357"/>
      <c r="D49" s="245" t="s">
        <v>21</v>
      </c>
      <c r="E49" s="248" t="s">
        <v>409</v>
      </c>
      <c r="F49" s="245"/>
      <c r="G49" s="245"/>
      <c r="H49" s="245" t="s">
        <v>20</v>
      </c>
      <c r="I49" s="245"/>
      <c r="J49" s="249"/>
      <c r="K49" s="249"/>
      <c r="L49" s="245"/>
      <c r="M49" s="247" t="s">
        <v>36</v>
      </c>
      <c r="N49" s="245" t="s">
        <v>35</v>
      </c>
    </row>
    <row r="50" spans="1:14" ht="15.75" x14ac:dyDescent="0.25">
      <c r="A50" s="346"/>
      <c r="B50" s="347"/>
      <c r="C50" s="358"/>
      <c r="D50" s="250" t="s">
        <v>21</v>
      </c>
      <c r="E50" s="251" t="s">
        <v>314</v>
      </c>
      <c r="F50" s="252"/>
      <c r="G50" s="252"/>
      <c r="H50" s="252"/>
      <c r="I50" s="252"/>
      <c r="J50" s="253"/>
      <c r="K50" s="254" t="s">
        <v>20</v>
      </c>
      <c r="L50" s="245"/>
      <c r="M50" s="256" t="s">
        <v>36</v>
      </c>
      <c r="N50" s="245" t="s">
        <v>35</v>
      </c>
    </row>
    <row r="51" spans="1:14" ht="15.75" x14ac:dyDescent="0.25">
      <c r="A51" s="350">
        <f>+A39+1</f>
        <v>17</v>
      </c>
      <c r="B51" s="352" t="str">
        <f>+B39</f>
        <v>/11</v>
      </c>
      <c r="C51" s="356" t="s">
        <v>1</v>
      </c>
      <c r="D51" s="242" t="s">
        <v>3</v>
      </c>
      <c r="E51" s="243" t="s">
        <v>407</v>
      </c>
      <c r="F51" s="242" t="s">
        <v>20</v>
      </c>
      <c r="G51" s="242"/>
      <c r="H51" s="242"/>
      <c r="I51" s="242"/>
      <c r="J51" s="242"/>
      <c r="K51" s="242"/>
      <c r="L51" s="242"/>
      <c r="M51" s="244" t="s">
        <v>36</v>
      </c>
      <c r="N51" s="242" t="s">
        <v>35</v>
      </c>
    </row>
    <row r="52" spans="1:14" ht="15.75" x14ac:dyDescent="0.25">
      <c r="A52" s="350"/>
      <c r="B52" s="353"/>
      <c r="C52" s="357"/>
      <c r="D52" s="245" t="s">
        <v>3</v>
      </c>
      <c r="E52" s="246" t="s">
        <v>318</v>
      </c>
      <c r="F52" s="245"/>
      <c r="G52" s="245" t="s">
        <v>20</v>
      </c>
      <c r="H52" s="245"/>
      <c r="I52" s="245"/>
      <c r="J52" s="245"/>
      <c r="K52" s="245"/>
      <c r="L52" s="245"/>
      <c r="M52" s="247" t="s">
        <v>36</v>
      </c>
      <c r="N52" s="245" t="s">
        <v>35</v>
      </c>
    </row>
    <row r="53" spans="1:14" ht="15.75" x14ac:dyDescent="0.25">
      <c r="A53" s="350"/>
      <c r="B53" s="353"/>
      <c r="C53" s="357"/>
      <c r="D53" s="245" t="str">
        <f>+D52</f>
        <v>14h00</v>
      </c>
      <c r="E53" s="248" t="s">
        <v>408</v>
      </c>
      <c r="F53" s="245"/>
      <c r="G53" s="245"/>
      <c r="H53" s="245"/>
      <c r="I53" s="245" t="s">
        <v>20</v>
      </c>
      <c r="J53" s="245"/>
      <c r="K53" s="245"/>
      <c r="L53" s="245"/>
      <c r="M53" s="247" t="s">
        <v>36</v>
      </c>
      <c r="N53" s="245" t="s">
        <v>35</v>
      </c>
    </row>
    <row r="54" spans="1:14" ht="15.75" x14ac:dyDescent="0.25">
      <c r="A54" s="350"/>
      <c r="B54" s="353"/>
      <c r="C54" s="357"/>
      <c r="D54" s="245" t="s">
        <v>3</v>
      </c>
      <c r="E54" s="248" t="s">
        <v>403</v>
      </c>
      <c r="F54" s="245"/>
      <c r="G54" s="245"/>
      <c r="H54" s="245"/>
      <c r="I54" s="245"/>
      <c r="J54" s="245" t="s">
        <v>20</v>
      </c>
      <c r="K54" s="245"/>
      <c r="L54" s="245"/>
      <c r="M54" s="247" t="s">
        <v>36</v>
      </c>
      <c r="N54" s="245" t="s">
        <v>35</v>
      </c>
    </row>
    <row r="55" spans="1:14" ht="15.75" x14ac:dyDescent="0.25">
      <c r="A55" s="350"/>
      <c r="B55" s="353"/>
      <c r="C55" s="357"/>
      <c r="D55" s="245" t="str">
        <f>+D53</f>
        <v>14h00</v>
      </c>
      <c r="E55" s="248" t="s">
        <v>409</v>
      </c>
      <c r="F55" s="245"/>
      <c r="G55" s="245"/>
      <c r="H55" s="245" t="s">
        <v>20</v>
      </c>
      <c r="I55" s="245"/>
      <c r="J55" s="249"/>
      <c r="K55" s="249"/>
      <c r="L55" s="245"/>
      <c r="M55" s="247" t="s">
        <v>36</v>
      </c>
      <c r="N55" s="245" t="s">
        <v>35</v>
      </c>
    </row>
    <row r="56" spans="1:14" ht="15.75" x14ac:dyDescent="0.25">
      <c r="A56" s="351"/>
      <c r="B56" s="354"/>
      <c r="C56" s="358"/>
      <c r="D56" s="250" t="s">
        <v>3</v>
      </c>
      <c r="E56" s="251" t="s">
        <v>314</v>
      </c>
      <c r="F56" s="252"/>
      <c r="G56" s="252"/>
      <c r="H56" s="252"/>
      <c r="I56" s="252"/>
      <c r="J56" s="253"/>
      <c r="K56" s="254" t="s">
        <v>20</v>
      </c>
      <c r="L56" s="245"/>
      <c r="M56" s="256" t="s">
        <v>36</v>
      </c>
      <c r="N56" s="257" t="s">
        <v>37</v>
      </c>
    </row>
    <row r="57" spans="1:14" ht="15.75" customHeight="1" x14ac:dyDescent="0.25">
      <c r="A57" s="344" t="s">
        <v>74</v>
      </c>
      <c r="B57" s="345"/>
      <c r="C57" s="355" t="s">
        <v>0</v>
      </c>
      <c r="D57" s="242" t="s">
        <v>21</v>
      </c>
      <c r="E57" s="243" t="s">
        <v>410</v>
      </c>
      <c r="F57" s="242" t="s">
        <v>20</v>
      </c>
      <c r="G57" s="242"/>
      <c r="H57" s="242"/>
      <c r="I57" s="242"/>
      <c r="J57" s="242"/>
      <c r="K57" s="242"/>
      <c r="L57" s="242"/>
      <c r="M57" s="244" t="s">
        <v>36</v>
      </c>
      <c r="N57" s="242" t="s">
        <v>35</v>
      </c>
    </row>
    <row r="58" spans="1:14" ht="15.75" x14ac:dyDescent="0.25">
      <c r="A58" s="346"/>
      <c r="B58" s="347"/>
      <c r="C58" s="340"/>
      <c r="D58" s="245" t="s">
        <v>21</v>
      </c>
      <c r="E58" s="246" t="s">
        <v>318</v>
      </c>
      <c r="F58" s="245"/>
      <c r="G58" s="245" t="s">
        <v>20</v>
      </c>
      <c r="H58" s="245"/>
      <c r="I58" s="245"/>
      <c r="J58" s="245"/>
      <c r="K58" s="245"/>
      <c r="L58" s="245"/>
      <c r="M58" s="247" t="s">
        <v>36</v>
      </c>
      <c r="N58" s="245" t="s">
        <v>35</v>
      </c>
    </row>
    <row r="59" spans="1:14" ht="15.75" x14ac:dyDescent="0.25">
      <c r="A59" s="346"/>
      <c r="B59" s="347"/>
      <c r="C59" s="340"/>
      <c r="D59" s="245" t="str">
        <f>+D58</f>
        <v>8h00</v>
      </c>
      <c r="E59" s="248" t="s">
        <v>408</v>
      </c>
      <c r="F59" s="245"/>
      <c r="G59" s="245"/>
      <c r="H59" s="245"/>
      <c r="I59" s="245" t="s">
        <v>20</v>
      </c>
      <c r="J59" s="245"/>
      <c r="K59" s="245"/>
      <c r="L59" s="245"/>
      <c r="M59" s="247" t="s">
        <v>36</v>
      </c>
      <c r="N59" s="245" t="s">
        <v>35</v>
      </c>
    </row>
    <row r="60" spans="1:14" ht="15.75" x14ac:dyDescent="0.25">
      <c r="A60" s="346"/>
      <c r="B60" s="347"/>
      <c r="C60" s="340"/>
      <c r="D60" s="245" t="s">
        <v>21</v>
      </c>
      <c r="E60" s="248" t="s">
        <v>403</v>
      </c>
      <c r="F60" s="245"/>
      <c r="G60" s="245"/>
      <c r="H60" s="245"/>
      <c r="I60" s="245"/>
      <c r="J60" s="245" t="s">
        <v>20</v>
      </c>
      <c r="K60" s="245"/>
      <c r="L60" s="245"/>
      <c r="M60" s="247" t="s">
        <v>36</v>
      </c>
      <c r="N60" s="245" t="s">
        <v>35</v>
      </c>
    </row>
    <row r="61" spans="1:14" ht="15.75" x14ac:dyDescent="0.25">
      <c r="A61" s="346"/>
      <c r="B61" s="347"/>
      <c r="C61" s="340"/>
      <c r="D61" s="245" t="s">
        <v>21</v>
      </c>
      <c r="E61" s="248" t="s">
        <v>409</v>
      </c>
      <c r="F61" s="245"/>
      <c r="G61" s="245"/>
      <c r="H61" s="245" t="s">
        <v>20</v>
      </c>
      <c r="I61" s="245"/>
      <c r="J61" s="249"/>
      <c r="K61" s="249"/>
      <c r="L61" s="245"/>
      <c r="M61" s="247" t="s">
        <v>36</v>
      </c>
      <c r="N61" s="245" t="s">
        <v>35</v>
      </c>
    </row>
    <row r="62" spans="1:14" ht="15.75" x14ac:dyDescent="0.25">
      <c r="A62" s="346"/>
      <c r="B62" s="347"/>
      <c r="C62" s="348"/>
      <c r="D62" s="250" t="s">
        <v>21</v>
      </c>
      <c r="E62" s="251" t="s">
        <v>314</v>
      </c>
      <c r="F62" s="252"/>
      <c r="G62" s="252"/>
      <c r="H62" s="252"/>
      <c r="I62" s="252"/>
      <c r="J62" s="253"/>
      <c r="K62" s="254" t="s">
        <v>20</v>
      </c>
      <c r="L62" s="245"/>
      <c r="M62" s="256" t="s">
        <v>36</v>
      </c>
      <c r="N62" s="245" t="s">
        <v>35</v>
      </c>
    </row>
    <row r="63" spans="1:14" ht="15.75" x14ac:dyDescent="0.25">
      <c r="A63" s="350">
        <f>+A51+1</f>
        <v>18</v>
      </c>
      <c r="B63" s="352" t="str">
        <f>+B51</f>
        <v>/11</v>
      </c>
      <c r="C63" s="339" t="s">
        <v>1</v>
      </c>
      <c r="D63" s="242" t="s">
        <v>3</v>
      </c>
      <c r="E63" s="243" t="s">
        <v>410</v>
      </c>
      <c r="F63" s="242" t="s">
        <v>20</v>
      </c>
      <c r="G63" s="242"/>
      <c r="H63" s="242"/>
      <c r="I63" s="242"/>
      <c r="J63" s="242"/>
      <c r="K63" s="242"/>
      <c r="L63" s="242"/>
      <c r="M63" s="244" t="s">
        <v>36</v>
      </c>
      <c r="N63" s="242" t="s">
        <v>35</v>
      </c>
    </row>
    <row r="64" spans="1:14" ht="15.75" x14ac:dyDescent="0.25">
      <c r="A64" s="350"/>
      <c r="B64" s="353"/>
      <c r="C64" s="340"/>
      <c r="D64" s="245" t="s">
        <v>3</v>
      </c>
      <c r="E64" s="246" t="s">
        <v>318</v>
      </c>
      <c r="F64" s="245"/>
      <c r="G64" s="245" t="s">
        <v>20</v>
      </c>
      <c r="H64" s="245"/>
      <c r="I64" s="245"/>
      <c r="J64" s="245"/>
      <c r="K64" s="245"/>
      <c r="L64" s="245"/>
      <c r="M64" s="247" t="s">
        <v>36</v>
      </c>
      <c r="N64" s="245" t="s">
        <v>35</v>
      </c>
    </row>
    <row r="65" spans="1:14" ht="15.75" x14ac:dyDescent="0.25">
      <c r="A65" s="350"/>
      <c r="B65" s="353"/>
      <c r="C65" s="340"/>
      <c r="D65" s="245" t="str">
        <f>+D64</f>
        <v>14h00</v>
      </c>
      <c r="E65" s="248" t="s">
        <v>408</v>
      </c>
      <c r="F65" s="245"/>
      <c r="G65" s="245"/>
      <c r="H65" s="245"/>
      <c r="I65" s="245" t="s">
        <v>20</v>
      </c>
      <c r="J65" s="245"/>
      <c r="K65" s="245"/>
      <c r="L65" s="245"/>
      <c r="M65" s="247" t="s">
        <v>36</v>
      </c>
      <c r="N65" s="245" t="s">
        <v>35</v>
      </c>
    </row>
    <row r="66" spans="1:14" ht="15.75" x14ac:dyDescent="0.25">
      <c r="A66" s="350"/>
      <c r="B66" s="353"/>
      <c r="C66" s="340"/>
      <c r="D66" s="245" t="s">
        <v>3</v>
      </c>
      <c r="E66" s="248" t="s">
        <v>403</v>
      </c>
      <c r="F66" s="245"/>
      <c r="G66" s="245"/>
      <c r="H66" s="245"/>
      <c r="I66" s="245"/>
      <c r="J66" s="245" t="s">
        <v>20</v>
      </c>
      <c r="K66" s="245"/>
      <c r="L66" s="245"/>
      <c r="M66" s="247" t="s">
        <v>36</v>
      </c>
      <c r="N66" s="245" t="s">
        <v>35</v>
      </c>
    </row>
    <row r="67" spans="1:14" ht="15.75" x14ac:dyDescent="0.25">
      <c r="A67" s="350"/>
      <c r="B67" s="353"/>
      <c r="C67" s="340"/>
      <c r="D67" s="245" t="str">
        <f>+D65</f>
        <v>14h00</v>
      </c>
      <c r="E67" s="248" t="s">
        <v>319</v>
      </c>
      <c r="F67" s="245"/>
      <c r="G67" s="245"/>
      <c r="H67" s="245" t="s">
        <v>20</v>
      </c>
      <c r="I67" s="245"/>
      <c r="J67" s="249"/>
      <c r="K67" s="249"/>
      <c r="L67" s="245"/>
      <c r="M67" s="247" t="s">
        <v>36</v>
      </c>
      <c r="N67" s="245" t="s">
        <v>35</v>
      </c>
    </row>
    <row r="68" spans="1:14" ht="15.75" x14ac:dyDescent="0.25">
      <c r="A68" s="351"/>
      <c r="B68" s="354"/>
      <c r="C68" s="349"/>
      <c r="D68" s="250" t="s">
        <v>3</v>
      </c>
      <c r="E68" s="251" t="s">
        <v>314</v>
      </c>
      <c r="F68" s="252"/>
      <c r="G68" s="252"/>
      <c r="H68" s="252"/>
      <c r="I68" s="252"/>
      <c r="J68" s="253"/>
      <c r="K68" s="254" t="s">
        <v>20</v>
      </c>
      <c r="L68" s="245"/>
      <c r="M68" s="256" t="s">
        <v>36</v>
      </c>
      <c r="N68" s="257" t="s">
        <v>37</v>
      </c>
    </row>
    <row r="69" spans="1:14" ht="15.75" customHeight="1" x14ac:dyDescent="0.25">
      <c r="A69" s="346" t="s">
        <v>75</v>
      </c>
      <c r="B69" s="347"/>
      <c r="C69" s="339" t="s">
        <v>0</v>
      </c>
      <c r="D69" s="242" t="s">
        <v>21</v>
      </c>
      <c r="E69" s="243" t="s">
        <v>411</v>
      </c>
      <c r="F69" s="242" t="s">
        <v>20</v>
      </c>
      <c r="G69" s="242"/>
      <c r="H69" s="242"/>
      <c r="I69" s="242"/>
      <c r="J69" s="242"/>
      <c r="K69" s="242"/>
      <c r="L69" s="242"/>
      <c r="M69" s="244" t="s">
        <v>36</v>
      </c>
      <c r="N69" s="242" t="s">
        <v>35</v>
      </c>
    </row>
    <row r="70" spans="1:14" ht="15.75" customHeight="1" x14ac:dyDescent="0.25">
      <c r="A70" s="346"/>
      <c r="B70" s="347"/>
      <c r="C70" s="355"/>
      <c r="D70" s="245" t="s">
        <v>21</v>
      </c>
      <c r="E70" s="246" t="s">
        <v>318</v>
      </c>
      <c r="F70" s="245"/>
      <c r="G70" s="245" t="s">
        <v>20</v>
      </c>
      <c r="H70" s="245"/>
      <c r="I70" s="245"/>
      <c r="J70" s="245"/>
      <c r="K70" s="245"/>
      <c r="L70" s="245"/>
      <c r="M70" s="247" t="s">
        <v>36</v>
      </c>
      <c r="N70" s="245" t="s">
        <v>35</v>
      </c>
    </row>
    <row r="71" spans="1:14" ht="15.75" x14ac:dyDescent="0.25">
      <c r="A71" s="346"/>
      <c r="B71" s="347"/>
      <c r="C71" s="340"/>
      <c r="D71" s="245" t="str">
        <f>+D70</f>
        <v>8h00</v>
      </c>
      <c r="E71" s="248" t="s">
        <v>408</v>
      </c>
      <c r="F71" s="245"/>
      <c r="G71" s="245"/>
      <c r="H71" s="245"/>
      <c r="I71" s="245" t="s">
        <v>20</v>
      </c>
      <c r="J71" s="245"/>
      <c r="K71" s="245"/>
      <c r="L71" s="245"/>
      <c r="M71" s="247" t="s">
        <v>36</v>
      </c>
      <c r="N71" s="245" t="s">
        <v>35</v>
      </c>
    </row>
    <row r="72" spans="1:14" ht="15.75" x14ac:dyDescent="0.25">
      <c r="A72" s="350">
        <f>A63+1</f>
        <v>19</v>
      </c>
      <c r="B72" s="352" t="str">
        <f>B63</f>
        <v>/11</v>
      </c>
      <c r="C72" s="340"/>
      <c r="D72" s="245" t="s">
        <v>21</v>
      </c>
      <c r="E72" s="248" t="s">
        <v>313</v>
      </c>
      <c r="F72" s="245"/>
      <c r="G72" s="245"/>
      <c r="H72" s="245"/>
      <c r="I72" s="245"/>
      <c r="J72" s="245" t="s">
        <v>20</v>
      </c>
      <c r="K72" s="245"/>
      <c r="L72" s="245"/>
      <c r="M72" s="247" t="s">
        <v>36</v>
      </c>
      <c r="N72" s="245" t="s">
        <v>35</v>
      </c>
    </row>
    <row r="73" spans="1:14" ht="15.75" x14ac:dyDescent="0.25">
      <c r="A73" s="350"/>
      <c r="B73" s="353"/>
      <c r="C73" s="340"/>
      <c r="D73" s="245" t="s">
        <v>21</v>
      </c>
      <c r="E73" s="248" t="s">
        <v>319</v>
      </c>
      <c r="F73" s="245"/>
      <c r="G73" s="245"/>
      <c r="H73" s="245" t="s">
        <v>20</v>
      </c>
      <c r="I73" s="245"/>
      <c r="J73" s="249"/>
      <c r="K73" s="249"/>
      <c r="L73" s="245"/>
      <c r="M73" s="247" t="s">
        <v>36</v>
      </c>
      <c r="N73" s="245" t="s">
        <v>35</v>
      </c>
    </row>
    <row r="74" spans="1:14" ht="15.75" x14ac:dyDescent="0.25">
      <c r="A74" s="351"/>
      <c r="B74" s="354"/>
      <c r="C74" s="349"/>
      <c r="D74" s="250" t="s">
        <v>21</v>
      </c>
      <c r="E74" s="251" t="s">
        <v>314</v>
      </c>
      <c r="F74" s="252"/>
      <c r="G74" s="252"/>
      <c r="H74" s="252"/>
      <c r="I74" s="252"/>
      <c r="J74" s="253"/>
      <c r="K74" s="254" t="s">
        <v>20</v>
      </c>
      <c r="L74" s="250"/>
      <c r="M74" s="256" t="s">
        <v>36</v>
      </c>
      <c r="N74" s="245" t="s">
        <v>35</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RowHeight="18.75" x14ac:dyDescent="0.3"/>
  <cols>
    <col min="1" max="1" width="15.7109375" style="21" customWidth="1"/>
    <col min="2" max="2" width="8.5703125" style="21" customWidth="1"/>
    <col min="3" max="3" width="8.28515625" style="21" customWidth="1"/>
    <col min="4" max="4" width="66" style="24" customWidth="1"/>
    <col min="5" max="5" width="19.7109375" style="24" customWidth="1"/>
    <col min="6" max="6" width="19.7109375" style="21" customWidth="1"/>
    <col min="7" max="7" width="70.28515625" style="21" bestFit="1" customWidth="1"/>
    <col min="8" max="8" width="27.5703125" style="22" customWidth="1"/>
    <col min="9" max="9" width="27.7109375" style="22" customWidth="1"/>
    <col min="10" max="256" width="9.140625" style="22"/>
    <col min="257" max="257" width="15.7109375" style="22" customWidth="1"/>
    <col min="258" max="258" width="8.5703125" style="22" customWidth="1"/>
    <col min="259" max="259" width="8.28515625" style="22" customWidth="1"/>
    <col min="260" max="260" width="66" style="22" customWidth="1"/>
    <col min="261" max="262" width="19.7109375" style="22" customWidth="1"/>
    <col min="263" max="263" width="70.28515625" style="22" bestFit="1" customWidth="1"/>
    <col min="264" max="264" width="27.5703125" style="22" customWidth="1"/>
    <col min="265" max="265" width="27.7109375" style="22" customWidth="1"/>
    <col min="266" max="512" width="9.140625" style="22"/>
    <col min="513" max="513" width="15.7109375" style="22" customWidth="1"/>
    <col min="514" max="514" width="8.5703125" style="22" customWidth="1"/>
    <col min="515" max="515" width="8.28515625" style="22" customWidth="1"/>
    <col min="516" max="516" width="66" style="22" customWidth="1"/>
    <col min="517" max="518" width="19.7109375" style="22" customWidth="1"/>
    <col min="519" max="519" width="70.28515625" style="22" bestFit="1" customWidth="1"/>
    <col min="520" max="520" width="27.5703125" style="22" customWidth="1"/>
    <col min="521" max="521" width="27.7109375" style="22" customWidth="1"/>
    <col min="522" max="768" width="9.140625" style="22"/>
    <col min="769" max="769" width="15.7109375" style="22" customWidth="1"/>
    <col min="770" max="770" width="8.5703125" style="22" customWidth="1"/>
    <col min="771" max="771" width="8.28515625" style="22" customWidth="1"/>
    <col min="772" max="772" width="66" style="22" customWidth="1"/>
    <col min="773" max="774" width="19.7109375" style="22" customWidth="1"/>
    <col min="775" max="775" width="70.28515625" style="22" bestFit="1" customWidth="1"/>
    <col min="776" max="776" width="27.5703125" style="22" customWidth="1"/>
    <col min="777" max="777" width="27.7109375" style="22" customWidth="1"/>
    <col min="778" max="1024" width="9.140625" style="22"/>
    <col min="1025" max="1025" width="15.7109375" style="22" customWidth="1"/>
    <col min="1026" max="1026" width="8.5703125" style="22" customWidth="1"/>
    <col min="1027" max="1027" width="8.28515625" style="22" customWidth="1"/>
    <col min="1028" max="1028" width="66" style="22" customWidth="1"/>
    <col min="1029" max="1030" width="19.7109375" style="22" customWidth="1"/>
    <col min="1031" max="1031" width="70.28515625" style="22" bestFit="1" customWidth="1"/>
    <col min="1032" max="1032" width="27.5703125" style="22" customWidth="1"/>
    <col min="1033" max="1033" width="27.7109375" style="22" customWidth="1"/>
    <col min="1034" max="1280" width="9.140625" style="22"/>
    <col min="1281" max="1281" width="15.7109375" style="22" customWidth="1"/>
    <col min="1282" max="1282" width="8.5703125" style="22" customWidth="1"/>
    <col min="1283" max="1283" width="8.28515625" style="22" customWidth="1"/>
    <col min="1284" max="1284" width="66" style="22" customWidth="1"/>
    <col min="1285" max="1286" width="19.7109375" style="22" customWidth="1"/>
    <col min="1287" max="1287" width="70.28515625" style="22" bestFit="1" customWidth="1"/>
    <col min="1288" max="1288" width="27.5703125" style="22" customWidth="1"/>
    <col min="1289" max="1289" width="27.7109375" style="22" customWidth="1"/>
    <col min="1290" max="1536" width="9.140625" style="22"/>
    <col min="1537" max="1537" width="15.7109375" style="22" customWidth="1"/>
    <col min="1538" max="1538" width="8.5703125" style="22" customWidth="1"/>
    <col min="1539" max="1539" width="8.28515625" style="22" customWidth="1"/>
    <col min="1540" max="1540" width="66" style="22" customWidth="1"/>
    <col min="1541" max="1542" width="19.7109375" style="22" customWidth="1"/>
    <col min="1543" max="1543" width="70.28515625" style="22" bestFit="1" customWidth="1"/>
    <col min="1544" max="1544" width="27.5703125" style="22" customWidth="1"/>
    <col min="1545" max="1545" width="27.7109375" style="22" customWidth="1"/>
    <col min="1546" max="1792" width="9.140625" style="22"/>
    <col min="1793" max="1793" width="15.7109375" style="22" customWidth="1"/>
    <col min="1794" max="1794" width="8.5703125" style="22" customWidth="1"/>
    <col min="1795" max="1795" width="8.28515625" style="22" customWidth="1"/>
    <col min="1796" max="1796" width="66" style="22" customWidth="1"/>
    <col min="1797" max="1798" width="19.7109375" style="22" customWidth="1"/>
    <col min="1799" max="1799" width="70.28515625" style="22" bestFit="1" customWidth="1"/>
    <col min="1800" max="1800" width="27.5703125" style="22" customWidth="1"/>
    <col min="1801" max="1801" width="27.7109375" style="22" customWidth="1"/>
    <col min="1802" max="2048" width="9.140625" style="22"/>
    <col min="2049" max="2049" width="15.7109375" style="22" customWidth="1"/>
    <col min="2050" max="2050" width="8.5703125" style="22" customWidth="1"/>
    <col min="2051" max="2051" width="8.28515625" style="22" customWidth="1"/>
    <col min="2052" max="2052" width="66" style="22" customWidth="1"/>
    <col min="2053" max="2054" width="19.7109375" style="22" customWidth="1"/>
    <col min="2055" max="2055" width="70.28515625" style="22" bestFit="1" customWidth="1"/>
    <col min="2056" max="2056" width="27.5703125" style="22" customWidth="1"/>
    <col min="2057" max="2057" width="27.7109375" style="22" customWidth="1"/>
    <col min="2058" max="2304" width="9.140625" style="22"/>
    <col min="2305" max="2305" width="15.7109375" style="22" customWidth="1"/>
    <col min="2306" max="2306" width="8.5703125" style="22" customWidth="1"/>
    <col min="2307" max="2307" width="8.28515625" style="22" customWidth="1"/>
    <col min="2308" max="2308" width="66" style="22" customWidth="1"/>
    <col min="2309" max="2310" width="19.7109375" style="22" customWidth="1"/>
    <col min="2311" max="2311" width="70.28515625" style="22" bestFit="1" customWidth="1"/>
    <col min="2312" max="2312" width="27.5703125" style="22" customWidth="1"/>
    <col min="2313" max="2313" width="27.7109375" style="22" customWidth="1"/>
    <col min="2314" max="2560" width="9.140625" style="22"/>
    <col min="2561" max="2561" width="15.7109375" style="22" customWidth="1"/>
    <col min="2562" max="2562" width="8.5703125" style="22" customWidth="1"/>
    <col min="2563" max="2563" width="8.28515625" style="22" customWidth="1"/>
    <col min="2564" max="2564" width="66" style="22" customWidth="1"/>
    <col min="2565" max="2566" width="19.7109375" style="22" customWidth="1"/>
    <col min="2567" max="2567" width="70.28515625" style="22" bestFit="1" customWidth="1"/>
    <col min="2568" max="2568" width="27.5703125" style="22" customWidth="1"/>
    <col min="2569" max="2569" width="27.7109375" style="22" customWidth="1"/>
    <col min="2570" max="2816" width="9.140625" style="22"/>
    <col min="2817" max="2817" width="15.7109375" style="22" customWidth="1"/>
    <col min="2818" max="2818" width="8.5703125" style="22" customWidth="1"/>
    <col min="2819" max="2819" width="8.28515625" style="22" customWidth="1"/>
    <col min="2820" max="2820" width="66" style="22" customWidth="1"/>
    <col min="2821" max="2822" width="19.7109375" style="22" customWidth="1"/>
    <col min="2823" max="2823" width="70.28515625" style="22" bestFit="1" customWidth="1"/>
    <col min="2824" max="2824" width="27.5703125" style="22" customWidth="1"/>
    <col min="2825" max="2825" width="27.7109375" style="22" customWidth="1"/>
    <col min="2826" max="3072" width="9.140625" style="22"/>
    <col min="3073" max="3073" width="15.7109375" style="22" customWidth="1"/>
    <col min="3074" max="3074" width="8.5703125" style="22" customWidth="1"/>
    <col min="3075" max="3075" width="8.28515625" style="22" customWidth="1"/>
    <col min="3076" max="3076" width="66" style="22" customWidth="1"/>
    <col min="3077" max="3078" width="19.7109375" style="22" customWidth="1"/>
    <col min="3079" max="3079" width="70.28515625" style="22" bestFit="1" customWidth="1"/>
    <col min="3080" max="3080" width="27.5703125" style="22" customWidth="1"/>
    <col min="3081" max="3081" width="27.7109375" style="22" customWidth="1"/>
    <col min="3082" max="3328" width="9.140625" style="22"/>
    <col min="3329" max="3329" width="15.7109375" style="22" customWidth="1"/>
    <col min="3330" max="3330" width="8.5703125" style="22" customWidth="1"/>
    <col min="3331" max="3331" width="8.28515625" style="22" customWidth="1"/>
    <col min="3332" max="3332" width="66" style="22" customWidth="1"/>
    <col min="3333" max="3334" width="19.7109375" style="22" customWidth="1"/>
    <col min="3335" max="3335" width="70.28515625" style="22" bestFit="1" customWidth="1"/>
    <col min="3336" max="3336" width="27.5703125" style="22" customWidth="1"/>
    <col min="3337" max="3337" width="27.7109375" style="22" customWidth="1"/>
    <col min="3338" max="3584" width="9.140625" style="22"/>
    <col min="3585" max="3585" width="15.7109375" style="22" customWidth="1"/>
    <col min="3586" max="3586" width="8.5703125" style="22" customWidth="1"/>
    <col min="3587" max="3587" width="8.28515625" style="22" customWidth="1"/>
    <col min="3588" max="3588" width="66" style="22" customWidth="1"/>
    <col min="3589" max="3590" width="19.7109375" style="22" customWidth="1"/>
    <col min="3591" max="3591" width="70.28515625" style="22" bestFit="1" customWidth="1"/>
    <col min="3592" max="3592" width="27.5703125" style="22" customWidth="1"/>
    <col min="3593" max="3593" width="27.7109375" style="22" customWidth="1"/>
    <col min="3594" max="3840" width="9.140625" style="22"/>
    <col min="3841" max="3841" width="15.7109375" style="22" customWidth="1"/>
    <col min="3842" max="3842" width="8.5703125" style="22" customWidth="1"/>
    <col min="3843" max="3843" width="8.28515625" style="22" customWidth="1"/>
    <col min="3844" max="3844" width="66" style="22" customWidth="1"/>
    <col min="3845" max="3846" width="19.7109375" style="22" customWidth="1"/>
    <col min="3847" max="3847" width="70.28515625" style="22" bestFit="1" customWidth="1"/>
    <col min="3848" max="3848" width="27.5703125" style="22" customWidth="1"/>
    <col min="3849" max="3849" width="27.7109375" style="22" customWidth="1"/>
    <col min="3850" max="4096" width="9.140625" style="22"/>
    <col min="4097" max="4097" width="15.7109375" style="22" customWidth="1"/>
    <col min="4098" max="4098" width="8.5703125" style="22" customWidth="1"/>
    <col min="4099" max="4099" width="8.28515625" style="22" customWidth="1"/>
    <col min="4100" max="4100" width="66" style="22" customWidth="1"/>
    <col min="4101" max="4102" width="19.7109375" style="22" customWidth="1"/>
    <col min="4103" max="4103" width="70.28515625" style="22" bestFit="1" customWidth="1"/>
    <col min="4104" max="4104" width="27.5703125" style="22" customWidth="1"/>
    <col min="4105" max="4105" width="27.7109375" style="22" customWidth="1"/>
    <col min="4106" max="4352" width="9.140625" style="22"/>
    <col min="4353" max="4353" width="15.7109375" style="22" customWidth="1"/>
    <col min="4354" max="4354" width="8.5703125" style="22" customWidth="1"/>
    <col min="4355" max="4355" width="8.28515625" style="22" customWidth="1"/>
    <col min="4356" max="4356" width="66" style="22" customWidth="1"/>
    <col min="4357" max="4358" width="19.7109375" style="22" customWidth="1"/>
    <col min="4359" max="4359" width="70.28515625" style="22" bestFit="1" customWidth="1"/>
    <col min="4360" max="4360" width="27.5703125" style="22" customWidth="1"/>
    <col min="4361" max="4361" width="27.7109375" style="22" customWidth="1"/>
    <col min="4362" max="4608" width="9.140625" style="22"/>
    <col min="4609" max="4609" width="15.7109375" style="22" customWidth="1"/>
    <col min="4610" max="4610" width="8.5703125" style="22" customWidth="1"/>
    <col min="4611" max="4611" width="8.28515625" style="22" customWidth="1"/>
    <col min="4612" max="4612" width="66" style="22" customWidth="1"/>
    <col min="4613" max="4614" width="19.7109375" style="22" customWidth="1"/>
    <col min="4615" max="4615" width="70.28515625" style="22" bestFit="1" customWidth="1"/>
    <col min="4616" max="4616" width="27.5703125" style="22" customWidth="1"/>
    <col min="4617" max="4617" width="27.7109375" style="22" customWidth="1"/>
    <col min="4618" max="4864" width="9.140625" style="22"/>
    <col min="4865" max="4865" width="15.7109375" style="22" customWidth="1"/>
    <col min="4866" max="4866" width="8.5703125" style="22" customWidth="1"/>
    <col min="4867" max="4867" width="8.28515625" style="22" customWidth="1"/>
    <col min="4868" max="4868" width="66" style="22" customWidth="1"/>
    <col min="4869" max="4870" width="19.7109375" style="22" customWidth="1"/>
    <col min="4871" max="4871" width="70.28515625" style="22" bestFit="1" customWidth="1"/>
    <col min="4872" max="4872" width="27.5703125" style="22" customWidth="1"/>
    <col min="4873" max="4873" width="27.7109375" style="22" customWidth="1"/>
    <col min="4874" max="5120" width="9.140625" style="22"/>
    <col min="5121" max="5121" width="15.7109375" style="22" customWidth="1"/>
    <col min="5122" max="5122" width="8.5703125" style="22" customWidth="1"/>
    <col min="5123" max="5123" width="8.28515625" style="22" customWidth="1"/>
    <col min="5124" max="5124" width="66" style="22" customWidth="1"/>
    <col min="5125" max="5126" width="19.7109375" style="22" customWidth="1"/>
    <col min="5127" max="5127" width="70.28515625" style="22" bestFit="1" customWidth="1"/>
    <col min="5128" max="5128" width="27.5703125" style="22" customWidth="1"/>
    <col min="5129" max="5129" width="27.7109375" style="22" customWidth="1"/>
    <col min="5130" max="5376" width="9.140625" style="22"/>
    <col min="5377" max="5377" width="15.7109375" style="22" customWidth="1"/>
    <col min="5378" max="5378" width="8.5703125" style="22" customWidth="1"/>
    <col min="5379" max="5379" width="8.28515625" style="22" customWidth="1"/>
    <col min="5380" max="5380" width="66" style="22" customWidth="1"/>
    <col min="5381" max="5382" width="19.7109375" style="22" customWidth="1"/>
    <col min="5383" max="5383" width="70.28515625" style="22" bestFit="1" customWidth="1"/>
    <col min="5384" max="5384" width="27.5703125" style="22" customWidth="1"/>
    <col min="5385" max="5385" width="27.7109375" style="22" customWidth="1"/>
    <col min="5386" max="5632" width="9.140625" style="22"/>
    <col min="5633" max="5633" width="15.7109375" style="22" customWidth="1"/>
    <col min="5634" max="5634" width="8.5703125" style="22" customWidth="1"/>
    <col min="5635" max="5635" width="8.28515625" style="22" customWidth="1"/>
    <col min="5636" max="5636" width="66" style="22" customWidth="1"/>
    <col min="5637" max="5638" width="19.7109375" style="22" customWidth="1"/>
    <col min="5639" max="5639" width="70.28515625" style="22" bestFit="1" customWidth="1"/>
    <col min="5640" max="5640" width="27.5703125" style="22" customWidth="1"/>
    <col min="5641" max="5641" width="27.7109375" style="22" customWidth="1"/>
    <col min="5642" max="5888" width="9.140625" style="22"/>
    <col min="5889" max="5889" width="15.7109375" style="22" customWidth="1"/>
    <col min="5890" max="5890" width="8.5703125" style="22" customWidth="1"/>
    <col min="5891" max="5891" width="8.28515625" style="22" customWidth="1"/>
    <col min="5892" max="5892" width="66" style="22" customWidth="1"/>
    <col min="5893" max="5894" width="19.7109375" style="22" customWidth="1"/>
    <col min="5895" max="5895" width="70.28515625" style="22" bestFit="1" customWidth="1"/>
    <col min="5896" max="5896" width="27.5703125" style="22" customWidth="1"/>
    <col min="5897" max="5897" width="27.7109375" style="22" customWidth="1"/>
    <col min="5898" max="6144" width="9.140625" style="22"/>
    <col min="6145" max="6145" width="15.7109375" style="22" customWidth="1"/>
    <col min="6146" max="6146" width="8.5703125" style="22" customWidth="1"/>
    <col min="6147" max="6147" width="8.28515625" style="22" customWidth="1"/>
    <col min="6148" max="6148" width="66" style="22" customWidth="1"/>
    <col min="6149" max="6150" width="19.7109375" style="22" customWidth="1"/>
    <col min="6151" max="6151" width="70.28515625" style="22" bestFit="1" customWidth="1"/>
    <col min="6152" max="6152" width="27.5703125" style="22" customWidth="1"/>
    <col min="6153" max="6153" width="27.7109375" style="22" customWidth="1"/>
    <col min="6154" max="6400" width="9.140625" style="22"/>
    <col min="6401" max="6401" width="15.7109375" style="22" customWidth="1"/>
    <col min="6402" max="6402" width="8.5703125" style="22" customWidth="1"/>
    <col min="6403" max="6403" width="8.28515625" style="22" customWidth="1"/>
    <col min="6404" max="6404" width="66" style="22" customWidth="1"/>
    <col min="6405" max="6406" width="19.7109375" style="22" customWidth="1"/>
    <col min="6407" max="6407" width="70.28515625" style="22" bestFit="1" customWidth="1"/>
    <col min="6408" max="6408" width="27.5703125" style="22" customWidth="1"/>
    <col min="6409" max="6409" width="27.7109375" style="22" customWidth="1"/>
    <col min="6410" max="6656" width="9.140625" style="22"/>
    <col min="6657" max="6657" width="15.7109375" style="22" customWidth="1"/>
    <col min="6658" max="6658" width="8.5703125" style="22" customWidth="1"/>
    <col min="6659" max="6659" width="8.28515625" style="22" customWidth="1"/>
    <col min="6660" max="6660" width="66" style="22" customWidth="1"/>
    <col min="6661" max="6662" width="19.7109375" style="22" customWidth="1"/>
    <col min="6663" max="6663" width="70.28515625" style="22" bestFit="1" customWidth="1"/>
    <col min="6664" max="6664" width="27.5703125" style="22" customWidth="1"/>
    <col min="6665" max="6665" width="27.7109375" style="22" customWidth="1"/>
    <col min="6666" max="6912" width="9.140625" style="22"/>
    <col min="6913" max="6913" width="15.7109375" style="22" customWidth="1"/>
    <col min="6914" max="6914" width="8.5703125" style="22" customWidth="1"/>
    <col min="6915" max="6915" width="8.28515625" style="22" customWidth="1"/>
    <col min="6916" max="6916" width="66" style="22" customWidth="1"/>
    <col min="6917" max="6918" width="19.7109375" style="22" customWidth="1"/>
    <col min="6919" max="6919" width="70.28515625" style="22" bestFit="1" customWidth="1"/>
    <col min="6920" max="6920" width="27.5703125" style="22" customWidth="1"/>
    <col min="6921" max="6921" width="27.7109375" style="22" customWidth="1"/>
    <col min="6922" max="7168" width="9.140625" style="22"/>
    <col min="7169" max="7169" width="15.7109375" style="22" customWidth="1"/>
    <col min="7170" max="7170" width="8.5703125" style="22" customWidth="1"/>
    <col min="7171" max="7171" width="8.28515625" style="22" customWidth="1"/>
    <col min="7172" max="7172" width="66" style="22" customWidth="1"/>
    <col min="7173" max="7174" width="19.7109375" style="22" customWidth="1"/>
    <col min="7175" max="7175" width="70.28515625" style="22" bestFit="1" customWidth="1"/>
    <col min="7176" max="7176" width="27.5703125" style="22" customWidth="1"/>
    <col min="7177" max="7177" width="27.7109375" style="22" customWidth="1"/>
    <col min="7178" max="7424" width="9.140625" style="22"/>
    <col min="7425" max="7425" width="15.7109375" style="22" customWidth="1"/>
    <col min="7426" max="7426" width="8.5703125" style="22" customWidth="1"/>
    <col min="7427" max="7427" width="8.28515625" style="22" customWidth="1"/>
    <col min="7428" max="7428" width="66" style="22" customWidth="1"/>
    <col min="7429" max="7430" width="19.7109375" style="22" customWidth="1"/>
    <col min="7431" max="7431" width="70.28515625" style="22" bestFit="1" customWidth="1"/>
    <col min="7432" max="7432" width="27.5703125" style="22" customWidth="1"/>
    <col min="7433" max="7433" width="27.7109375" style="22" customWidth="1"/>
    <col min="7434" max="7680" width="9.140625" style="22"/>
    <col min="7681" max="7681" width="15.7109375" style="22" customWidth="1"/>
    <col min="7682" max="7682" width="8.5703125" style="22" customWidth="1"/>
    <col min="7683" max="7683" width="8.28515625" style="22" customWidth="1"/>
    <col min="7684" max="7684" width="66" style="22" customWidth="1"/>
    <col min="7685" max="7686" width="19.7109375" style="22" customWidth="1"/>
    <col min="7687" max="7687" width="70.28515625" style="22" bestFit="1" customWidth="1"/>
    <col min="7688" max="7688" width="27.5703125" style="22" customWidth="1"/>
    <col min="7689" max="7689" width="27.7109375" style="22" customWidth="1"/>
    <col min="7690" max="7936" width="9.140625" style="22"/>
    <col min="7937" max="7937" width="15.7109375" style="22" customWidth="1"/>
    <col min="7938" max="7938" width="8.5703125" style="22" customWidth="1"/>
    <col min="7939" max="7939" width="8.28515625" style="22" customWidth="1"/>
    <col min="7940" max="7940" width="66" style="22" customWidth="1"/>
    <col min="7941" max="7942" width="19.7109375" style="22" customWidth="1"/>
    <col min="7943" max="7943" width="70.28515625" style="22" bestFit="1" customWidth="1"/>
    <col min="7944" max="7944" width="27.5703125" style="22" customWidth="1"/>
    <col min="7945" max="7945" width="27.7109375" style="22" customWidth="1"/>
    <col min="7946" max="8192" width="9.140625" style="22"/>
    <col min="8193" max="8193" width="15.7109375" style="22" customWidth="1"/>
    <col min="8194" max="8194" width="8.5703125" style="22" customWidth="1"/>
    <col min="8195" max="8195" width="8.28515625" style="22" customWidth="1"/>
    <col min="8196" max="8196" width="66" style="22" customWidth="1"/>
    <col min="8197" max="8198" width="19.7109375" style="22" customWidth="1"/>
    <col min="8199" max="8199" width="70.28515625" style="22" bestFit="1" customWidth="1"/>
    <col min="8200" max="8200" width="27.5703125" style="22" customWidth="1"/>
    <col min="8201" max="8201" width="27.7109375" style="22" customWidth="1"/>
    <col min="8202" max="8448" width="9.140625" style="22"/>
    <col min="8449" max="8449" width="15.7109375" style="22" customWidth="1"/>
    <col min="8450" max="8450" width="8.5703125" style="22" customWidth="1"/>
    <col min="8451" max="8451" width="8.28515625" style="22" customWidth="1"/>
    <col min="8452" max="8452" width="66" style="22" customWidth="1"/>
    <col min="8453" max="8454" width="19.7109375" style="22" customWidth="1"/>
    <col min="8455" max="8455" width="70.28515625" style="22" bestFit="1" customWidth="1"/>
    <col min="8456" max="8456" width="27.5703125" style="22" customWidth="1"/>
    <col min="8457" max="8457" width="27.7109375" style="22" customWidth="1"/>
    <col min="8458" max="8704" width="9.140625" style="22"/>
    <col min="8705" max="8705" width="15.7109375" style="22" customWidth="1"/>
    <col min="8706" max="8706" width="8.5703125" style="22" customWidth="1"/>
    <col min="8707" max="8707" width="8.28515625" style="22" customWidth="1"/>
    <col min="8708" max="8708" width="66" style="22" customWidth="1"/>
    <col min="8709" max="8710" width="19.7109375" style="22" customWidth="1"/>
    <col min="8711" max="8711" width="70.28515625" style="22" bestFit="1" customWidth="1"/>
    <col min="8712" max="8712" width="27.5703125" style="22" customWidth="1"/>
    <col min="8713" max="8713" width="27.7109375" style="22" customWidth="1"/>
    <col min="8714" max="8960" width="9.140625" style="22"/>
    <col min="8961" max="8961" width="15.7109375" style="22" customWidth="1"/>
    <col min="8962" max="8962" width="8.5703125" style="22" customWidth="1"/>
    <col min="8963" max="8963" width="8.28515625" style="22" customWidth="1"/>
    <col min="8964" max="8964" width="66" style="22" customWidth="1"/>
    <col min="8965" max="8966" width="19.7109375" style="22" customWidth="1"/>
    <col min="8967" max="8967" width="70.28515625" style="22" bestFit="1" customWidth="1"/>
    <col min="8968" max="8968" width="27.5703125" style="22" customWidth="1"/>
    <col min="8969" max="8969" width="27.7109375" style="22" customWidth="1"/>
    <col min="8970" max="9216" width="9.140625" style="22"/>
    <col min="9217" max="9217" width="15.7109375" style="22" customWidth="1"/>
    <col min="9218" max="9218" width="8.5703125" style="22" customWidth="1"/>
    <col min="9219" max="9219" width="8.28515625" style="22" customWidth="1"/>
    <col min="9220" max="9220" width="66" style="22" customWidth="1"/>
    <col min="9221" max="9222" width="19.7109375" style="22" customWidth="1"/>
    <col min="9223" max="9223" width="70.28515625" style="22" bestFit="1" customWidth="1"/>
    <col min="9224" max="9224" width="27.5703125" style="22" customWidth="1"/>
    <col min="9225" max="9225" width="27.7109375" style="22" customWidth="1"/>
    <col min="9226" max="9472" width="9.140625" style="22"/>
    <col min="9473" max="9473" width="15.7109375" style="22" customWidth="1"/>
    <col min="9474" max="9474" width="8.5703125" style="22" customWidth="1"/>
    <col min="9475" max="9475" width="8.28515625" style="22" customWidth="1"/>
    <col min="9476" max="9476" width="66" style="22" customWidth="1"/>
    <col min="9477" max="9478" width="19.7109375" style="22" customWidth="1"/>
    <col min="9479" max="9479" width="70.28515625" style="22" bestFit="1" customWidth="1"/>
    <col min="9480" max="9480" width="27.5703125" style="22" customWidth="1"/>
    <col min="9481" max="9481" width="27.7109375" style="22" customWidth="1"/>
    <col min="9482" max="9728" width="9.140625" style="22"/>
    <col min="9729" max="9729" width="15.7109375" style="22" customWidth="1"/>
    <col min="9730" max="9730" width="8.5703125" style="22" customWidth="1"/>
    <col min="9731" max="9731" width="8.28515625" style="22" customWidth="1"/>
    <col min="9732" max="9732" width="66" style="22" customWidth="1"/>
    <col min="9733" max="9734" width="19.7109375" style="22" customWidth="1"/>
    <col min="9735" max="9735" width="70.28515625" style="22" bestFit="1" customWidth="1"/>
    <col min="9736" max="9736" width="27.5703125" style="22" customWidth="1"/>
    <col min="9737" max="9737" width="27.7109375" style="22" customWidth="1"/>
    <col min="9738" max="9984" width="9.140625" style="22"/>
    <col min="9985" max="9985" width="15.7109375" style="22" customWidth="1"/>
    <col min="9986" max="9986" width="8.5703125" style="22" customWidth="1"/>
    <col min="9987" max="9987" width="8.28515625" style="22" customWidth="1"/>
    <col min="9988" max="9988" width="66" style="22" customWidth="1"/>
    <col min="9989" max="9990" width="19.7109375" style="22" customWidth="1"/>
    <col min="9991" max="9991" width="70.28515625" style="22" bestFit="1" customWidth="1"/>
    <col min="9992" max="9992" width="27.5703125" style="22" customWidth="1"/>
    <col min="9993" max="9993" width="27.7109375" style="22" customWidth="1"/>
    <col min="9994" max="10240" width="9.140625" style="22"/>
    <col min="10241" max="10241" width="15.7109375" style="22" customWidth="1"/>
    <col min="10242" max="10242" width="8.5703125" style="22" customWidth="1"/>
    <col min="10243" max="10243" width="8.28515625" style="22" customWidth="1"/>
    <col min="10244" max="10244" width="66" style="22" customWidth="1"/>
    <col min="10245" max="10246" width="19.7109375" style="22" customWidth="1"/>
    <col min="10247" max="10247" width="70.28515625" style="22" bestFit="1" customWidth="1"/>
    <col min="10248" max="10248" width="27.5703125" style="22" customWidth="1"/>
    <col min="10249" max="10249" width="27.7109375" style="22" customWidth="1"/>
    <col min="10250" max="10496" width="9.140625" style="22"/>
    <col min="10497" max="10497" width="15.7109375" style="22" customWidth="1"/>
    <col min="10498" max="10498" width="8.5703125" style="22" customWidth="1"/>
    <col min="10499" max="10499" width="8.28515625" style="22" customWidth="1"/>
    <col min="10500" max="10500" width="66" style="22" customWidth="1"/>
    <col min="10501" max="10502" width="19.7109375" style="22" customWidth="1"/>
    <col min="10503" max="10503" width="70.28515625" style="22" bestFit="1" customWidth="1"/>
    <col min="10504" max="10504" width="27.5703125" style="22" customWidth="1"/>
    <col min="10505" max="10505" width="27.7109375" style="22" customWidth="1"/>
    <col min="10506" max="10752" width="9.140625" style="22"/>
    <col min="10753" max="10753" width="15.7109375" style="22" customWidth="1"/>
    <col min="10754" max="10754" width="8.5703125" style="22" customWidth="1"/>
    <col min="10755" max="10755" width="8.28515625" style="22" customWidth="1"/>
    <col min="10756" max="10756" width="66" style="22" customWidth="1"/>
    <col min="10757" max="10758" width="19.7109375" style="22" customWidth="1"/>
    <col min="10759" max="10759" width="70.28515625" style="22" bestFit="1" customWidth="1"/>
    <col min="10760" max="10760" width="27.5703125" style="22" customWidth="1"/>
    <col min="10761" max="10761" width="27.7109375" style="22" customWidth="1"/>
    <col min="10762" max="11008" width="9.140625" style="22"/>
    <col min="11009" max="11009" width="15.7109375" style="22" customWidth="1"/>
    <col min="11010" max="11010" width="8.5703125" style="22" customWidth="1"/>
    <col min="11011" max="11011" width="8.28515625" style="22" customWidth="1"/>
    <col min="11012" max="11012" width="66" style="22" customWidth="1"/>
    <col min="11013" max="11014" width="19.7109375" style="22" customWidth="1"/>
    <col min="11015" max="11015" width="70.28515625" style="22" bestFit="1" customWidth="1"/>
    <col min="11016" max="11016" width="27.5703125" style="22" customWidth="1"/>
    <col min="11017" max="11017" width="27.7109375" style="22" customWidth="1"/>
    <col min="11018" max="11264" width="9.140625" style="22"/>
    <col min="11265" max="11265" width="15.7109375" style="22" customWidth="1"/>
    <col min="11266" max="11266" width="8.5703125" style="22" customWidth="1"/>
    <col min="11267" max="11267" width="8.28515625" style="22" customWidth="1"/>
    <col min="11268" max="11268" width="66" style="22" customWidth="1"/>
    <col min="11269" max="11270" width="19.7109375" style="22" customWidth="1"/>
    <col min="11271" max="11271" width="70.28515625" style="22" bestFit="1" customWidth="1"/>
    <col min="11272" max="11272" width="27.5703125" style="22" customWidth="1"/>
    <col min="11273" max="11273" width="27.7109375" style="22" customWidth="1"/>
    <col min="11274" max="11520" width="9.140625" style="22"/>
    <col min="11521" max="11521" width="15.7109375" style="22" customWidth="1"/>
    <col min="11522" max="11522" width="8.5703125" style="22" customWidth="1"/>
    <col min="11523" max="11523" width="8.28515625" style="22" customWidth="1"/>
    <col min="11524" max="11524" width="66" style="22" customWidth="1"/>
    <col min="11525" max="11526" width="19.7109375" style="22" customWidth="1"/>
    <col min="11527" max="11527" width="70.28515625" style="22" bestFit="1" customWidth="1"/>
    <col min="11528" max="11528" width="27.5703125" style="22" customWidth="1"/>
    <col min="11529" max="11529" width="27.7109375" style="22" customWidth="1"/>
    <col min="11530" max="11776" width="9.140625" style="22"/>
    <col min="11777" max="11777" width="15.7109375" style="22" customWidth="1"/>
    <col min="11778" max="11778" width="8.5703125" style="22" customWidth="1"/>
    <col min="11779" max="11779" width="8.28515625" style="22" customWidth="1"/>
    <col min="11780" max="11780" width="66" style="22" customWidth="1"/>
    <col min="11781" max="11782" width="19.7109375" style="22" customWidth="1"/>
    <col min="11783" max="11783" width="70.28515625" style="22" bestFit="1" customWidth="1"/>
    <col min="11784" max="11784" width="27.5703125" style="22" customWidth="1"/>
    <col min="11785" max="11785" width="27.7109375" style="22" customWidth="1"/>
    <col min="11786" max="12032" width="9.140625" style="22"/>
    <col min="12033" max="12033" width="15.7109375" style="22" customWidth="1"/>
    <col min="12034" max="12034" width="8.5703125" style="22" customWidth="1"/>
    <col min="12035" max="12035" width="8.28515625" style="22" customWidth="1"/>
    <col min="12036" max="12036" width="66" style="22" customWidth="1"/>
    <col min="12037" max="12038" width="19.7109375" style="22" customWidth="1"/>
    <col min="12039" max="12039" width="70.28515625" style="22" bestFit="1" customWidth="1"/>
    <col min="12040" max="12040" width="27.5703125" style="22" customWidth="1"/>
    <col min="12041" max="12041" width="27.7109375" style="22" customWidth="1"/>
    <col min="12042" max="12288" width="9.140625" style="22"/>
    <col min="12289" max="12289" width="15.7109375" style="22" customWidth="1"/>
    <col min="12290" max="12290" width="8.5703125" style="22" customWidth="1"/>
    <col min="12291" max="12291" width="8.28515625" style="22" customWidth="1"/>
    <col min="12292" max="12292" width="66" style="22" customWidth="1"/>
    <col min="12293" max="12294" width="19.7109375" style="22" customWidth="1"/>
    <col min="12295" max="12295" width="70.28515625" style="22" bestFit="1" customWidth="1"/>
    <col min="12296" max="12296" width="27.5703125" style="22" customWidth="1"/>
    <col min="12297" max="12297" width="27.7109375" style="22" customWidth="1"/>
    <col min="12298" max="12544" width="9.140625" style="22"/>
    <col min="12545" max="12545" width="15.7109375" style="22" customWidth="1"/>
    <col min="12546" max="12546" width="8.5703125" style="22" customWidth="1"/>
    <col min="12547" max="12547" width="8.28515625" style="22" customWidth="1"/>
    <col min="12548" max="12548" width="66" style="22" customWidth="1"/>
    <col min="12549" max="12550" width="19.7109375" style="22" customWidth="1"/>
    <col min="12551" max="12551" width="70.28515625" style="22" bestFit="1" customWidth="1"/>
    <col min="12552" max="12552" width="27.5703125" style="22" customWidth="1"/>
    <col min="12553" max="12553" width="27.7109375" style="22" customWidth="1"/>
    <col min="12554" max="12800" width="9.140625" style="22"/>
    <col min="12801" max="12801" width="15.7109375" style="22" customWidth="1"/>
    <col min="12802" max="12802" width="8.5703125" style="22" customWidth="1"/>
    <col min="12803" max="12803" width="8.28515625" style="22" customWidth="1"/>
    <col min="12804" max="12804" width="66" style="22" customWidth="1"/>
    <col min="12805" max="12806" width="19.7109375" style="22" customWidth="1"/>
    <col min="12807" max="12807" width="70.28515625" style="22" bestFit="1" customWidth="1"/>
    <col min="12808" max="12808" width="27.5703125" style="22" customWidth="1"/>
    <col min="12809" max="12809" width="27.7109375" style="22" customWidth="1"/>
    <col min="12810" max="13056" width="9.140625" style="22"/>
    <col min="13057" max="13057" width="15.7109375" style="22" customWidth="1"/>
    <col min="13058" max="13058" width="8.5703125" style="22" customWidth="1"/>
    <col min="13059" max="13059" width="8.28515625" style="22" customWidth="1"/>
    <col min="13060" max="13060" width="66" style="22" customWidth="1"/>
    <col min="13061" max="13062" width="19.7109375" style="22" customWidth="1"/>
    <col min="13063" max="13063" width="70.28515625" style="22" bestFit="1" customWidth="1"/>
    <col min="13064" max="13064" width="27.5703125" style="22" customWidth="1"/>
    <col min="13065" max="13065" width="27.7109375" style="22" customWidth="1"/>
    <col min="13066" max="13312" width="9.140625" style="22"/>
    <col min="13313" max="13313" width="15.7109375" style="22" customWidth="1"/>
    <col min="13314" max="13314" width="8.5703125" style="22" customWidth="1"/>
    <col min="13315" max="13315" width="8.28515625" style="22" customWidth="1"/>
    <col min="13316" max="13316" width="66" style="22" customWidth="1"/>
    <col min="13317" max="13318" width="19.7109375" style="22" customWidth="1"/>
    <col min="13319" max="13319" width="70.28515625" style="22" bestFit="1" customWidth="1"/>
    <col min="13320" max="13320" width="27.5703125" style="22" customWidth="1"/>
    <col min="13321" max="13321" width="27.7109375" style="22" customWidth="1"/>
    <col min="13322" max="13568" width="9.140625" style="22"/>
    <col min="13569" max="13569" width="15.7109375" style="22" customWidth="1"/>
    <col min="13570" max="13570" width="8.5703125" style="22" customWidth="1"/>
    <col min="13571" max="13571" width="8.28515625" style="22" customWidth="1"/>
    <col min="13572" max="13572" width="66" style="22" customWidth="1"/>
    <col min="13573" max="13574" width="19.7109375" style="22" customWidth="1"/>
    <col min="13575" max="13575" width="70.28515625" style="22" bestFit="1" customWidth="1"/>
    <col min="13576" max="13576" width="27.5703125" style="22" customWidth="1"/>
    <col min="13577" max="13577" width="27.7109375" style="22" customWidth="1"/>
    <col min="13578" max="13824" width="9.140625" style="22"/>
    <col min="13825" max="13825" width="15.7109375" style="22" customWidth="1"/>
    <col min="13826" max="13826" width="8.5703125" style="22" customWidth="1"/>
    <col min="13827" max="13827" width="8.28515625" style="22" customWidth="1"/>
    <col min="13828" max="13828" width="66" style="22" customWidth="1"/>
    <col min="13829" max="13830" width="19.7109375" style="22" customWidth="1"/>
    <col min="13831" max="13831" width="70.28515625" style="22" bestFit="1" customWidth="1"/>
    <col min="13832" max="13832" width="27.5703125" style="22" customWidth="1"/>
    <col min="13833" max="13833" width="27.7109375" style="22" customWidth="1"/>
    <col min="13834" max="14080" width="9.140625" style="22"/>
    <col min="14081" max="14081" width="15.7109375" style="22" customWidth="1"/>
    <col min="14082" max="14082" width="8.5703125" style="22" customWidth="1"/>
    <col min="14083" max="14083" width="8.28515625" style="22" customWidth="1"/>
    <col min="14084" max="14084" width="66" style="22" customWidth="1"/>
    <col min="14085" max="14086" width="19.7109375" style="22" customWidth="1"/>
    <col min="14087" max="14087" width="70.28515625" style="22" bestFit="1" customWidth="1"/>
    <col min="14088" max="14088" width="27.5703125" style="22" customWidth="1"/>
    <col min="14089" max="14089" width="27.7109375" style="22" customWidth="1"/>
    <col min="14090" max="14336" width="9.140625" style="22"/>
    <col min="14337" max="14337" width="15.7109375" style="22" customWidth="1"/>
    <col min="14338" max="14338" width="8.5703125" style="22" customWidth="1"/>
    <col min="14339" max="14339" width="8.28515625" style="22" customWidth="1"/>
    <col min="14340" max="14340" width="66" style="22" customWidth="1"/>
    <col min="14341" max="14342" width="19.7109375" style="22" customWidth="1"/>
    <col min="14343" max="14343" width="70.28515625" style="22" bestFit="1" customWidth="1"/>
    <col min="14344" max="14344" width="27.5703125" style="22" customWidth="1"/>
    <col min="14345" max="14345" width="27.7109375" style="22" customWidth="1"/>
    <col min="14346" max="14592" width="9.140625" style="22"/>
    <col min="14593" max="14593" width="15.7109375" style="22" customWidth="1"/>
    <col min="14594" max="14594" width="8.5703125" style="22" customWidth="1"/>
    <col min="14595" max="14595" width="8.28515625" style="22" customWidth="1"/>
    <col min="14596" max="14596" width="66" style="22" customWidth="1"/>
    <col min="14597" max="14598" width="19.7109375" style="22" customWidth="1"/>
    <col min="14599" max="14599" width="70.28515625" style="22" bestFit="1" customWidth="1"/>
    <col min="14600" max="14600" width="27.5703125" style="22" customWidth="1"/>
    <col min="14601" max="14601" width="27.7109375" style="22" customWidth="1"/>
    <col min="14602" max="14848" width="9.140625" style="22"/>
    <col min="14849" max="14849" width="15.7109375" style="22" customWidth="1"/>
    <col min="14850" max="14850" width="8.5703125" style="22" customWidth="1"/>
    <col min="14851" max="14851" width="8.28515625" style="22" customWidth="1"/>
    <col min="14852" max="14852" width="66" style="22" customWidth="1"/>
    <col min="14853" max="14854" width="19.7109375" style="22" customWidth="1"/>
    <col min="14855" max="14855" width="70.28515625" style="22" bestFit="1" customWidth="1"/>
    <col min="14856" max="14856" width="27.5703125" style="22" customWidth="1"/>
    <col min="14857" max="14857" width="27.7109375" style="22" customWidth="1"/>
    <col min="14858" max="15104" width="9.140625" style="22"/>
    <col min="15105" max="15105" width="15.7109375" style="22" customWidth="1"/>
    <col min="15106" max="15106" width="8.5703125" style="22" customWidth="1"/>
    <col min="15107" max="15107" width="8.28515625" style="22" customWidth="1"/>
    <col min="15108" max="15108" width="66" style="22" customWidth="1"/>
    <col min="15109" max="15110" width="19.7109375" style="22" customWidth="1"/>
    <col min="15111" max="15111" width="70.28515625" style="22" bestFit="1" customWidth="1"/>
    <col min="15112" max="15112" width="27.5703125" style="22" customWidth="1"/>
    <col min="15113" max="15113" width="27.7109375" style="22" customWidth="1"/>
    <col min="15114" max="15360" width="9.140625" style="22"/>
    <col min="15361" max="15361" width="15.7109375" style="22" customWidth="1"/>
    <col min="15362" max="15362" width="8.5703125" style="22" customWidth="1"/>
    <col min="15363" max="15363" width="8.28515625" style="22" customWidth="1"/>
    <col min="15364" max="15364" width="66" style="22" customWidth="1"/>
    <col min="15365" max="15366" width="19.7109375" style="22" customWidth="1"/>
    <col min="15367" max="15367" width="70.28515625" style="22" bestFit="1" customWidth="1"/>
    <col min="15368" max="15368" width="27.5703125" style="22" customWidth="1"/>
    <col min="15369" max="15369" width="27.7109375" style="22" customWidth="1"/>
    <col min="15370" max="15616" width="9.140625" style="22"/>
    <col min="15617" max="15617" width="15.7109375" style="22" customWidth="1"/>
    <col min="15618" max="15618" width="8.5703125" style="22" customWidth="1"/>
    <col min="15619" max="15619" width="8.28515625" style="22" customWidth="1"/>
    <col min="15620" max="15620" width="66" style="22" customWidth="1"/>
    <col min="15621" max="15622" width="19.7109375" style="22" customWidth="1"/>
    <col min="15623" max="15623" width="70.28515625" style="22" bestFit="1" customWidth="1"/>
    <col min="15624" max="15624" width="27.5703125" style="22" customWidth="1"/>
    <col min="15625" max="15625" width="27.7109375" style="22" customWidth="1"/>
    <col min="15626" max="15872" width="9.140625" style="22"/>
    <col min="15873" max="15873" width="15.7109375" style="22" customWidth="1"/>
    <col min="15874" max="15874" width="8.5703125" style="22" customWidth="1"/>
    <col min="15875" max="15875" width="8.28515625" style="22" customWidth="1"/>
    <col min="15876" max="15876" width="66" style="22" customWidth="1"/>
    <col min="15877" max="15878" width="19.7109375" style="22" customWidth="1"/>
    <col min="15879" max="15879" width="70.28515625" style="22" bestFit="1" customWidth="1"/>
    <col min="15880" max="15880" width="27.5703125" style="22" customWidth="1"/>
    <col min="15881" max="15881" width="27.7109375" style="22" customWidth="1"/>
    <col min="15882" max="16128" width="9.140625" style="22"/>
    <col min="16129" max="16129" width="15.7109375" style="22" customWidth="1"/>
    <col min="16130" max="16130" width="8.5703125" style="22" customWidth="1"/>
    <col min="16131" max="16131" width="8.28515625" style="22" customWidth="1"/>
    <col min="16132" max="16132" width="66" style="22" customWidth="1"/>
    <col min="16133" max="16134" width="19.7109375" style="22" customWidth="1"/>
    <col min="16135" max="16135" width="70.28515625" style="22" bestFit="1" customWidth="1"/>
    <col min="16136" max="16136" width="27.5703125" style="22" customWidth="1"/>
    <col min="16137" max="16137" width="27.7109375" style="22" customWidth="1"/>
    <col min="16138" max="16384" width="9.140625" style="22"/>
  </cols>
  <sheetData>
    <row r="1" spans="1:9" s="20" customFormat="1" ht="15.75" x14ac:dyDescent="0.25">
      <c r="A1" s="367" t="s">
        <v>62</v>
      </c>
      <c r="B1" s="367"/>
      <c r="C1" s="367"/>
      <c r="D1" s="367"/>
      <c r="E1" s="367"/>
      <c r="F1" s="367"/>
      <c r="G1" s="367"/>
      <c r="H1" s="367"/>
      <c r="I1" s="367"/>
    </row>
    <row r="2" spans="1:9" s="20" customFormat="1" ht="15.75" x14ac:dyDescent="0.25">
      <c r="A2" s="367" t="s">
        <v>63</v>
      </c>
      <c r="B2" s="367"/>
      <c r="C2" s="367"/>
      <c r="D2" s="367"/>
      <c r="E2" s="367"/>
      <c r="F2" s="367"/>
      <c r="G2" s="367"/>
      <c r="H2" s="367"/>
      <c r="I2" s="367"/>
    </row>
    <row r="3" spans="1:9" s="19" customFormat="1" x14ac:dyDescent="0.25">
      <c r="A3" s="372" t="s">
        <v>91</v>
      </c>
      <c r="B3" s="372"/>
      <c r="C3" s="372"/>
      <c r="D3" s="372"/>
      <c r="E3" s="372"/>
      <c r="F3" s="372"/>
      <c r="G3" s="372"/>
      <c r="H3" s="372"/>
      <c r="I3" s="372"/>
    </row>
    <row r="4" spans="1:9" s="20" customFormat="1" x14ac:dyDescent="0.25">
      <c r="A4" s="373" t="s">
        <v>92</v>
      </c>
      <c r="B4" s="373"/>
      <c r="C4" s="373"/>
      <c r="D4" s="373"/>
      <c r="E4" s="373"/>
      <c r="F4" s="373"/>
      <c r="G4" s="373"/>
      <c r="H4" s="373"/>
      <c r="I4" s="373"/>
    </row>
    <row r="5" spans="1:9" ht="19.5" x14ac:dyDescent="0.35">
      <c r="A5" s="60"/>
      <c r="B5" s="60"/>
      <c r="C5" s="60"/>
      <c r="D5" s="61"/>
      <c r="E5" s="61"/>
    </row>
    <row r="6" spans="1:9" s="23" customFormat="1" ht="33" customHeight="1" x14ac:dyDescent="0.25">
      <c r="A6" s="362" t="s">
        <v>5</v>
      </c>
      <c r="B6" s="362" t="s">
        <v>6</v>
      </c>
      <c r="C6" s="362"/>
      <c r="D6" s="362" t="s">
        <v>48</v>
      </c>
      <c r="E6" s="362"/>
      <c r="F6" s="362"/>
      <c r="G6" s="362"/>
      <c r="H6" s="362"/>
      <c r="I6" s="362"/>
    </row>
    <row r="7" spans="1:9" s="23" customFormat="1" ht="36.75" customHeight="1" x14ac:dyDescent="0.25">
      <c r="A7" s="362"/>
      <c r="B7" s="362"/>
      <c r="C7" s="362"/>
      <c r="D7" s="368" t="s">
        <v>50</v>
      </c>
      <c r="E7" s="368"/>
      <c r="F7" s="368"/>
      <c r="G7" s="368" t="s">
        <v>51</v>
      </c>
      <c r="H7" s="368"/>
      <c r="I7" s="368"/>
    </row>
    <row r="8" spans="1:9" s="23" customFormat="1" ht="48.75" customHeight="1" x14ac:dyDescent="0.25">
      <c r="A8" s="362"/>
      <c r="B8" s="362"/>
      <c r="C8" s="362"/>
      <c r="D8" s="78" t="s">
        <v>7</v>
      </c>
      <c r="E8" s="78" t="s">
        <v>9</v>
      </c>
      <c r="F8" s="78" t="s">
        <v>11</v>
      </c>
      <c r="G8" s="78" t="s">
        <v>7</v>
      </c>
      <c r="H8" s="78" t="s">
        <v>9</v>
      </c>
      <c r="I8" s="78" t="s">
        <v>11</v>
      </c>
    </row>
    <row r="9" spans="1:9" s="20" customFormat="1" ht="46.5" customHeight="1" x14ac:dyDescent="0.25">
      <c r="A9" s="363" t="s">
        <v>93</v>
      </c>
      <c r="B9" s="79" t="s">
        <v>0</v>
      </c>
      <c r="C9" s="79" t="s">
        <v>21</v>
      </c>
      <c r="D9" s="62" t="s">
        <v>94</v>
      </c>
      <c r="E9" s="63" t="s">
        <v>95</v>
      </c>
      <c r="F9" s="63" t="s">
        <v>95</v>
      </c>
      <c r="G9" s="64" t="s">
        <v>96</v>
      </c>
      <c r="H9" s="82" t="s">
        <v>49</v>
      </c>
      <c r="I9" s="82" t="s">
        <v>78</v>
      </c>
    </row>
    <row r="10" spans="1:9" s="20" customFormat="1" ht="63" customHeight="1" x14ac:dyDescent="0.25">
      <c r="A10" s="359"/>
      <c r="B10" s="77" t="s">
        <v>1</v>
      </c>
      <c r="C10" s="77" t="s">
        <v>3</v>
      </c>
      <c r="D10" s="83" t="s">
        <v>94</v>
      </c>
      <c r="E10" s="82" t="s">
        <v>97</v>
      </c>
      <c r="F10" s="82" t="s">
        <v>97</v>
      </c>
      <c r="G10" s="64" t="s">
        <v>98</v>
      </c>
      <c r="H10" s="82" t="s">
        <v>99</v>
      </c>
      <c r="I10" s="82" t="s">
        <v>100</v>
      </c>
    </row>
    <row r="11" spans="1:9" s="20" customFormat="1" ht="46.5" customHeight="1" x14ac:dyDescent="0.25">
      <c r="A11" s="359" t="s">
        <v>101</v>
      </c>
      <c r="B11" s="77" t="s">
        <v>0</v>
      </c>
      <c r="C11" s="77" t="s">
        <v>21</v>
      </c>
      <c r="D11" s="83" t="s">
        <v>102</v>
      </c>
      <c r="E11" s="82" t="s">
        <v>103</v>
      </c>
      <c r="F11" s="82" t="s">
        <v>103</v>
      </c>
      <c r="G11" s="65" t="s">
        <v>104</v>
      </c>
      <c r="H11" s="82" t="s">
        <v>49</v>
      </c>
      <c r="I11" s="82" t="s">
        <v>78</v>
      </c>
    </row>
    <row r="12" spans="1:9" s="20" customFormat="1" ht="76.5" customHeight="1" x14ac:dyDescent="0.25">
      <c r="A12" s="359"/>
      <c r="B12" s="77" t="s">
        <v>1</v>
      </c>
      <c r="C12" s="77" t="s">
        <v>3</v>
      </c>
      <c r="D12" s="83" t="s">
        <v>105</v>
      </c>
      <c r="E12" s="82" t="s">
        <v>84</v>
      </c>
      <c r="F12" s="82" t="s">
        <v>84</v>
      </c>
      <c r="G12" s="65" t="s">
        <v>106</v>
      </c>
      <c r="H12" s="82" t="s">
        <v>107</v>
      </c>
      <c r="I12" s="82" t="s">
        <v>108</v>
      </c>
    </row>
    <row r="13" spans="1:9" s="20" customFormat="1" ht="46.5" customHeight="1" x14ac:dyDescent="0.25">
      <c r="A13" s="359" t="s">
        <v>109</v>
      </c>
      <c r="B13" s="77" t="s">
        <v>0</v>
      </c>
      <c r="C13" s="77" t="s">
        <v>21</v>
      </c>
      <c r="D13" s="83" t="s">
        <v>86</v>
      </c>
      <c r="E13" s="82" t="s">
        <v>87</v>
      </c>
      <c r="F13" s="82" t="s">
        <v>87</v>
      </c>
      <c r="G13" s="65" t="s">
        <v>110</v>
      </c>
      <c r="H13" s="82" t="s">
        <v>111</v>
      </c>
      <c r="I13" s="82" t="s">
        <v>112</v>
      </c>
    </row>
    <row r="14" spans="1:9" s="20" customFormat="1" ht="46.5" customHeight="1" x14ac:dyDescent="0.25">
      <c r="A14" s="359"/>
      <c r="B14" s="77" t="s">
        <v>1</v>
      </c>
      <c r="C14" s="77" t="s">
        <v>3</v>
      </c>
      <c r="D14" s="83" t="s">
        <v>86</v>
      </c>
      <c r="E14" s="82" t="s">
        <v>87</v>
      </c>
      <c r="F14" s="82" t="s">
        <v>87</v>
      </c>
      <c r="G14" s="65" t="s">
        <v>110</v>
      </c>
      <c r="H14" s="82" t="s">
        <v>111</v>
      </c>
      <c r="I14" s="82" t="s">
        <v>112</v>
      </c>
    </row>
    <row r="15" spans="1:9" s="20" customFormat="1" ht="46.5" customHeight="1" x14ac:dyDescent="0.25">
      <c r="A15" s="359" t="s">
        <v>113</v>
      </c>
      <c r="B15" s="77" t="s">
        <v>0</v>
      </c>
      <c r="C15" s="77" t="s">
        <v>21</v>
      </c>
      <c r="D15" s="83" t="s">
        <v>88</v>
      </c>
      <c r="E15" s="82" t="s">
        <v>65</v>
      </c>
      <c r="F15" s="82" t="s">
        <v>65</v>
      </c>
      <c r="G15" s="65" t="s">
        <v>114</v>
      </c>
      <c r="H15" s="82" t="s">
        <v>49</v>
      </c>
      <c r="I15" s="82" t="s">
        <v>78</v>
      </c>
    </row>
    <row r="16" spans="1:9" s="20" customFormat="1" ht="46.5" customHeight="1" x14ac:dyDescent="0.25">
      <c r="A16" s="359"/>
      <c r="B16" s="77" t="s">
        <v>1</v>
      </c>
      <c r="C16" s="77" t="s">
        <v>3</v>
      </c>
      <c r="D16" s="83" t="s">
        <v>88</v>
      </c>
      <c r="E16" s="82" t="s">
        <v>65</v>
      </c>
      <c r="F16" s="82" t="s">
        <v>65</v>
      </c>
      <c r="G16" s="65" t="s">
        <v>114</v>
      </c>
      <c r="H16" s="82" t="s">
        <v>49</v>
      </c>
      <c r="I16" s="82" t="s">
        <v>78</v>
      </c>
    </row>
    <row r="17" spans="1:9" s="20" customFormat="1" ht="46.5" customHeight="1" x14ac:dyDescent="0.25">
      <c r="A17" s="359" t="s">
        <v>115</v>
      </c>
      <c r="B17" s="77" t="s">
        <v>0</v>
      </c>
      <c r="C17" s="77" t="s">
        <v>21</v>
      </c>
      <c r="D17" s="83" t="s">
        <v>116</v>
      </c>
      <c r="E17" s="82" t="s">
        <v>79</v>
      </c>
      <c r="F17" s="82" t="s">
        <v>79</v>
      </c>
      <c r="G17" s="65" t="s">
        <v>117</v>
      </c>
      <c r="H17" s="82" t="s">
        <v>49</v>
      </c>
      <c r="I17" s="82" t="s">
        <v>78</v>
      </c>
    </row>
    <row r="18" spans="1:9" s="20" customFormat="1" ht="46.5" customHeight="1" x14ac:dyDescent="0.25">
      <c r="A18" s="359"/>
      <c r="B18" s="77" t="s">
        <v>1</v>
      </c>
      <c r="C18" s="77" t="s">
        <v>3</v>
      </c>
      <c r="D18" s="83" t="s">
        <v>118</v>
      </c>
      <c r="E18" s="82" t="s">
        <v>79</v>
      </c>
      <c r="F18" s="82" t="s">
        <v>79</v>
      </c>
      <c r="G18" s="65" t="s">
        <v>85</v>
      </c>
      <c r="H18" s="82" t="s">
        <v>49</v>
      </c>
      <c r="I18" s="82" t="s">
        <v>78</v>
      </c>
    </row>
    <row r="19" spans="1:9" s="20" customFormat="1" ht="15.75" x14ac:dyDescent="0.25">
      <c r="A19" s="360" t="s">
        <v>119</v>
      </c>
      <c r="B19" s="75" t="s">
        <v>0</v>
      </c>
      <c r="C19" s="58" t="s">
        <v>21</v>
      </c>
      <c r="D19" s="374" t="s">
        <v>80</v>
      </c>
      <c r="E19" s="369"/>
      <c r="F19" s="369"/>
      <c r="G19" s="376" t="s">
        <v>81</v>
      </c>
      <c r="H19" s="371" t="s">
        <v>66</v>
      </c>
      <c r="I19" s="371" t="s">
        <v>67</v>
      </c>
    </row>
    <row r="20" spans="1:9" s="20" customFormat="1" ht="15.75" x14ac:dyDescent="0.25">
      <c r="A20" s="361"/>
      <c r="B20" s="76" t="s">
        <v>1</v>
      </c>
      <c r="C20" s="59" t="s">
        <v>3</v>
      </c>
      <c r="D20" s="375"/>
      <c r="E20" s="370"/>
      <c r="F20" s="370"/>
      <c r="G20" s="375"/>
      <c r="H20" s="370"/>
      <c r="I20" s="370"/>
    </row>
    <row r="21" spans="1:9" s="20" customFormat="1" ht="15.75" x14ac:dyDescent="0.25">
      <c r="A21" s="66"/>
      <c r="B21" s="66"/>
      <c r="C21" s="67"/>
      <c r="D21" s="55"/>
      <c r="E21" s="56"/>
      <c r="F21" s="57"/>
      <c r="G21" s="55"/>
      <c r="H21" s="56"/>
      <c r="I21" s="56"/>
    </row>
    <row r="22" spans="1:9" s="20" customFormat="1" ht="15.75" x14ac:dyDescent="0.25">
      <c r="A22" s="68" t="s">
        <v>54</v>
      </c>
      <c r="B22" s="66"/>
      <c r="C22" s="67"/>
      <c r="D22" s="55"/>
      <c r="E22" s="56"/>
      <c r="F22" s="57"/>
      <c r="G22" s="55"/>
      <c r="H22" s="56"/>
      <c r="I22" s="57"/>
    </row>
    <row r="23" spans="1:9" s="20" customFormat="1" ht="15.75" x14ac:dyDescent="0.25">
      <c r="A23" s="69" t="s">
        <v>55</v>
      </c>
      <c r="B23" s="69"/>
      <c r="C23" s="69"/>
      <c r="D23" s="69"/>
      <c r="E23" s="69"/>
      <c r="F23" s="69"/>
    </row>
    <row r="24" spans="1:9" s="20" customFormat="1" ht="15.75" x14ac:dyDescent="0.25">
      <c r="A24" s="365" t="s">
        <v>56</v>
      </c>
      <c r="B24" s="365"/>
      <c r="C24" s="365"/>
      <c r="D24" s="365"/>
      <c r="E24" s="365"/>
      <c r="F24" s="365"/>
    </row>
    <row r="25" spans="1:9" s="20" customFormat="1" ht="15.75" x14ac:dyDescent="0.25">
      <c r="A25" s="81"/>
      <c r="B25" s="81"/>
      <c r="C25" s="81"/>
      <c r="D25" s="81"/>
      <c r="E25" s="81"/>
      <c r="F25" s="81"/>
    </row>
    <row r="26" spans="1:9" ht="19.5" x14ac:dyDescent="0.35">
      <c r="A26" s="366" t="s">
        <v>2</v>
      </c>
      <c r="B26" s="366"/>
      <c r="C26" s="366"/>
      <c r="E26" s="70" t="s">
        <v>57</v>
      </c>
      <c r="H26" s="71" t="s">
        <v>13</v>
      </c>
    </row>
    <row r="27" spans="1:9" x14ac:dyDescent="0.3">
      <c r="A27" s="364" t="s">
        <v>58</v>
      </c>
      <c r="B27" s="364"/>
      <c r="C27" s="364"/>
      <c r="D27" s="70"/>
      <c r="H27" s="72"/>
    </row>
    <row r="28" spans="1:9" x14ac:dyDescent="0.3">
      <c r="A28" s="80" t="s">
        <v>59</v>
      </c>
      <c r="B28" s="80"/>
      <c r="C28" s="80"/>
      <c r="D28" s="70"/>
      <c r="H28" s="72"/>
    </row>
    <row r="29" spans="1:9" x14ac:dyDescent="0.3">
      <c r="A29" s="80" t="s">
        <v>60</v>
      </c>
      <c r="B29" s="80"/>
      <c r="C29" s="80"/>
      <c r="D29" s="70"/>
      <c r="H29" s="72"/>
    </row>
    <row r="30" spans="1:9" x14ac:dyDescent="0.3">
      <c r="A30" s="80" t="s">
        <v>61</v>
      </c>
      <c r="B30" s="80"/>
      <c r="C30" s="80"/>
      <c r="D30" s="70"/>
      <c r="H30" s="72"/>
    </row>
    <row r="31" spans="1:9" x14ac:dyDescent="0.3">
      <c r="D31" s="73"/>
      <c r="H31" s="71" t="s">
        <v>14</v>
      </c>
    </row>
  </sheetData>
  <mergeCells count="24">
    <mergeCell ref="A27:C27"/>
    <mergeCell ref="A24:F24"/>
    <mergeCell ref="A26:C26"/>
    <mergeCell ref="A1:I1"/>
    <mergeCell ref="D7:F7"/>
    <mergeCell ref="D6:I6"/>
    <mergeCell ref="F19:F20"/>
    <mergeCell ref="I19:I20"/>
    <mergeCell ref="G7:I7"/>
    <mergeCell ref="A3:I3"/>
    <mergeCell ref="A4:I4"/>
    <mergeCell ref="A2:I2"/>
    <mergeCell ref="D19:D20"/>
    <mergeCell ref="E19:E20"/>
    <mergeCell ref="G19:G20"/>
    <mergeCell ref="H19:H20"/>
    <mergeCell ref="A15:A16"/>
    <mergeCell ref="A17:A18"/>
    <mergeCell ref="A19:A20"/>
    <mergeCell ref="A6:A8"/>
    <mergeCell ref="B6:C8"/>
    <mergeCell ref="A9:A10"/>
    <mergeCell ref="A11:A12"/>
    <mergeCell ref="A13:A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x14ac:dyDescent="0.3"/>
  <cols>
    <col min="1" max="1" width="6.85546875" style="14" customWidth="1"/>
    <col min="2" max="2" width="9.28515625" style="14" customWidth="1"/>
    <col min="3" max="3" width="9.28515625" style="14" hidden="1" customWidth="1"/>
    <col min="4" max="4" width="72.28515625" style="13" customWidth="1"/>
    <col min="5" max="5" width="12.85546875" style="13" customWidth="1"/>
    <col min="6" max="7" width="6.85546875" style="13" customWidth="1"/>
    <col min="8" max="8" width="8.42578125" style="14" customWidth="1"/>
    <col min="9" max="9" width="28.42578125" style="13" customWidth="1"/>
    <col min="10" max="10" width="17.28515625" style="14" customWidth="1"/>
    <col min="11" max="11" width="14.85546875" style="14" customWidth="1"/>
    <col min="12" max="12" width="17.7109375" style="14" customWidth="1"/>
    <col min="13" max="16384" width="9.140625" style="14"/>
  </cols>
  <sheetData>
    <row r="1" spans="1:12" x14ac:dyDescent="0.3">
      <c r="A1" s="41" t="s">
        <v>45</v>
      </c>
      <c r="B1" s="41"/>
      <c r="C1" s="41"/>
      <c r="D1" s="41"/>
      <c r="E1" s="41" t="s">
        <v>46</v>
      </c>
      <c r="F1" s="41"/>
      <c r="G1" s="41"/>
      <c r="H1" s="41"/>
      <c r="I1" s="41"/>
      <c r="J1" s="41"/>
      <c r="K1" s="41"/>
    </row>
    <row r="2" spans="1:12" x14ac:dyDescent="0.3">
      <c r="A2" s="41" t="s">
        <v>47</v>
      </c>
      <c r="B2" s="41"/>
      <c r="C2" s="41"/>
      <c r="D2" s="41"/>
      <c r="E2" s="41"/>
      <c r="F2" s="41"/>
      <c r="G2" s="41"/>
      <c r="H2" s="41" t="s">
        <v>44</v>
      </c>
      <c r="I2" s="41"/>
      <c r="J2" s="41"/>
      <c r="K2" s="41"/>
    </row>
    <row r="3" spans="1:12" s="15" customFormat="1" ht="15.75" x14ac:dyDescent="0.25">
      <c r="A3" s="42"/>
      <c r="B3" s="42"/>
      <c r="C3" s="42"/>
      <c r="D3" s="42"/>
      <c r="E3" s="42"/>
      <c r="F3" s="42"/>
      <c r="G3" s="42"/>
      <c r="H3" s="42"/>
      <c r="I3" s="42"/>
      <c r="J3" s="42"/>
      <c r="K3" s="42"/>
    </row>
    <row r="4" spans="1:12" s="43" customFormat="1" ht="31.5" customHeight="1" x14ac:dyDescent="0.2">
      <c r="A4" s="401" t="s">
        <v>200</v>
      </c>
      <c r="B4" s="401"/>
      <c r="C4" s="401"/>
      <c r="D4" s="401"/>
      <c r="E4" s="401"/>
      <c r="F4" s="401"/>
      <c r="G4" s="401"/>
      <c r="H4" s="401"/>
      <c r="I4" s="401"/>
      <c r="J4" s="401"/>
      <c r="K4" s="401"/>
    </row>
    <row r="5" spans="1:12" s="43" customFormat="1" ht="21" customHeight="1" x14ac:dyDescent="0.2">
      <c r="A5" s="324" t="s">
        <v>201</v>
      </c>
      <c r="B5" s="324"/>
      <c r="C5" s="324"/>
      <c r="D5" s="324"/>
      <c r="E5" s="324"/>
      <c r="F5" s="324"/>
      <c r="G5" s="324"/>
      <c r="H5" s="324"/>
      <c r="I5" s="324"/>
      <c r="J5" s="324"/>
      <c r="K5" s="324"/>
    </row>
    <row r="6" spans="1:12" s="43" customFormat="1" ht="15.75" x14ac:dyDescent="0.2">
      <c r="A6" s="44"/>
      <c r="B6" s="44"/>
      <c r="C6" s="44"/>
      <c r="D6" s="44"/>
      <c r="E6" s="44"/>
      <c r="F6" s="44"/>
      <c r="G6" s="44"/>
      <c r="H6" s="44"/>
      <c r="I6" s="44"/>
      <c r="J6" s="44"/>
      <c r="K6" s="44"/>
    </row>
    <row r="7" spans="1:12" s="46" customFormat="1" ht="41.25" customHeight="1" x14ac:dyDescent="0.25">
      <c r="A7" s="380" t="s">
        <v>40</v>
      </c>
      <c r="B7" s="380" t="s">
        <v>41</v>
      </c>
      <c r="C7" s="380"/>
      <c r="D7" s="380" t="s">
        <v>42</v>
      </c>
      <c r="E7" s="380" t="s">
        <v>8</v>
      </c>
      <c r="F7" s="380"/>
      <c r="G7" s="380"/>
      <c r="H7" s="380"/>
      <c r="I7" s="380" t="s">
        <v>43</v>
      </c>
      <c r="J7" s="380" t="s">
        <v>38</v>
      </c>
      <c r="K7" s="380" t="s">
        <v>39</v>
      </c>
    </row>
    <row r="8" spans="1:12" s="46" customFormat="1" ht="68.25" customHeight="1" x14ac:dyDescent="0.25">
      <c r="A8" s="380"/>
      <c r="B8" s="380"/>
      <c r="C8" s="380"/>
      <c r="D8" s="380"/>
      <c r="E8" s="166" t="s">
        <v>83</v>
      </c>
      <c r="F8" s="166" t="s">
        <v>4</v>
      </c>
      <c r="G8" s="166" t="s">
        <v>122</v>
      </c>
      <c r="H8" s="166" t="s">
        <v>12</v>
      </c>
      <c r="I8" s="380"/>
      <c r="J8" s="380"/>
      <c r="K8" s="380"/>
    </row>
    <row r="9" spans="1:12" s="46" customFormat="1" ht="68.25" customHeight="1" x14ac:dyDescent="0.25">
      <c r="A9" s="386" t="s">
        <v>202</v>
      </c>
      <c r="B9" s="380" t="s">
        <v>0</v>
      </c>
      <c r="C9" s="166"/>
      <c r="D9" s="143" t="s">
        <v>213</v>
      </c>
      <c r="E9" s="167" t="s">
        <v>20</v>
      </c>
      <c r="F9" s="135"/>
      <c r="G9" s="135"/>
      <c r="H9" s="135"/>
      <c r="I9" s="167" t="s">
        <v>215</v>
      </c>
      <c r="J9" s="135"/>
      <c r="K9" s="173" t="s">
        <v>214</v>
      </c>
    </row>
    <row r="10" spans="1:12" s="46" customFormat="1" ht="15.75" x14ac:dyDescent="0.25">
      <c r="A10" s="387"/>
      <c r="B10" s="380"/>
      <c r="C10" s="166"/>
      <c r="D10" s="160" t="s">
        <v>252</v>
      </c>
      <c r="E10" s="88"/>
      <c r="F10" s="88" t="s">
        <v>20</v>
      </c>
      <c r="G10" s="88"/>
      <c r="H10" s="166"/>
      <c r="I10" s="88"/>
      <c r="J10" s="166"/>
      <c r="K10" s="164" t="s">
        <v>23</v>
      </c>
    </row>
    <row r="11" spans="1:12" s="46" customFormat="1" ht="68.25" customHeight="1" x14ac:dyDescent="0.25">
      <c r="A11" s="387"/>
      <c r="B11" s="380"/>
      <c r="C11" s="166"/>
      <c r="D11" s="160" t="s">
        <v>271</v>
      </c>
      <c r="E11" s="88"/>
      <c r="F11" s="88"/>
      <c r="G11" s="88"/>
      <c r="H11" s="88" t="s">
        <v>20</v>
      </c>
      <c r="I11" s="86" t="s">
        <v>265</v>
      </c>
      <c r="J11" s="171" t="s">
        <v>272</v>
      </c>
      <c r="K11" s="171" t="s">
        <v>23</v>
      </c>
      <c r="L11" s="45"/>
    </row>
    <row r="12" spans="1:12" s="156" customFormat="1" ht="45.75" customHeight="1" x14ac:dyDescent="0.25">
      <c r="A12" s="387"/>
      <c r="B12" s="380"/>
      <c r="C12" s="151"/>
      <c r="D12" s="152" t="s">
        <v>123</v>
      </c>
      <c r="E12" s="153" t="s">
        <v>20</v>
      </c>
      <c r="F12" s="152"/>
      <c r="G12" s="152"/>
      <c r="H12" s="154"/>
      <c r="I12" s="153" t="s">
        <v>124</v>
      </c>
      <c r="J12" s="154" t="s">
        <v>125</v>
      </c>
      <c r="K12" s="155"/>
      <c r="L12" s="390" t="s">
        <v>249</v>
      </c>
    </row>
    <row r="13" spans="1:12" s="156" customFormat="1" ht="66" customHeight="1" x14ac:dyDescent="0.25">
      <c r="A13" s="387"/>
      <c r="B13" s="380"/>
      <c r="C13" s="151"/>
      <c r="D13" s="152" t="s">
        <v>126</v>
      </c>
      <c r="E13" s="153" t="s">
        <v>20</v>
      </c>
      <c r="F13" s="152"/>
      <c r="G13" s="152"/>
      <c r="H13" s="154"/>
      <c r="I13" s="153" t="s">
        <v>127</v>
      </c>
      <c r="J13" s="154" t="s">
        <v>125</v>
      </c>
      <c r="K13" s="155"/>
      <c r="L13" s="391"/>
    </row>
    <row r="14" spans="1:12" s="158" customFormat="1" ht="56.25" customHeight="1" x14ac:dyDescent="0.25">
      <c r="A14" s="387"/>
      <c r="B14" s="380"/>
      <c r="C14" s="155"/>
      <c r="D14" s="152" t="s">
        <v>133</v>
      </c>
      <c r="E14" s="153" t="s">
        <v>20</v>
      </c>
      <c r="F14" s="152"/>
      <c r="G14" s="152"/>
      <c r="H14" s="154"/>
      <c r="I14" s="153" t="s">
        <v>129</v>
      </c>
      <c r="J14" s="154" t="s">
        <v>131</v>
      </c>
      <c r="K14" s="157"/>
      <c r="L14" s="391"/>
    </row>
    <row r="15" spans="1:12" s="158" customFormat="1" ht="122.25" customHeight="1" x14ac:dyDescent="0.25">
      <c r="A15" s="387"/>
      <c r="B15" s="380"/>
      <c r="C15" s="155"/>
      <c r="D15" s="152" t="s">
        <v>134</v>
      </c>
      <c r="E15" s="153" t="s">
        <v>20</v>
      </c>
      <c r="F15" s="152"/>
      <c r="G15" s="152"/>
      <c r="H15" s="154"/>
      <c r="I15" s="153" t="s">
        <v>135</v>
      </c>
      <c r="J15" s="154" t="s">
        <v>136</v>
      </c>
      <c r="K15" s="157"/>
      <c r="L15" s="391"/>
    </row>
    <row r="16" spans="1:12" s="158" customFormat="1" ht="56.25" customHeight="1" x14ac:dyDescent="0.25">
      <c r="A16" s="387"/>
      <c r="B16" s="380"/>
      <c r="C16" s="155"/>
      <c r="D16" s="152" t="s">
        <v>137</v>
      </c>
      <c r="E16" s="153" t="s">
        <v>20</v>
      </c>
      <c r="F16" s="152"/>
      <c r="G16" s="152"/>
      <c r="H16" s="154"/>
      <c r="I16" s="153" t="s">
        <v>129</v>
      </c>
      <c r="J16" s="154" t="s">
        <v>138</v>
      </c>
      <c r="K16" s="157"/>
      <c r="L16" s="391"/>
    </row>
    <row r="17" spans="1:12" s="158" customFormat="1" ht="84.75" customHeight="1" x14ac:dyDescent="0.25">
      <c r="A17" s="387"/>
      <c r="B17" s="380"/>
      <c r="C17" s="155"/>
      <c r="D17" s="152" t="s">
        <v>139</v>
      </c>
      <c r="E17" s="153" t="s">
        <v>20</v>
      </c>
      <c r="F17" s="152"/>
      <c r="G17" s="152"/>
      <c r="H17" s="154"/>
      <c r="I17" s="153" t="s">
        <v>140</v>
      </c>
      <c r="J17" s="154" t="s">
        <v>141</v>
      </c>
      <c r="K17" s="157"/>
      <c r="L17" s="391"/>
    </row>
    <row r="18" spans="1:12" s="158" customFormat="1" ht="79.5" customHeight="1" x14ac:dyDescent="0.25">
      <c r="A18" s="387"/>
      <c r="B18" s="380"/>
      <c r="C18" s="155"/>
      <c r="D18" s="152" t="s">
        <v>142</v>
      </c>
      <c r="E18" s="153" t="s">
        <v>20</v>
      </c>
      <c r="F18" s="152"/>
      <c r="G18" s="152"/>
      <c r="H18" s="154"/>
      <c r="I18" s="153" t="s">
        <v>143</v>
      </c>
      <c r="J18" s="154" t="s">
        <v>141</v>
      </c>
      <c r="K18" s="157"/>
      <c r="L18" s="392"/>
    </row>
    <row r="19" spans="1:12" s="45" customFormat="1" ht="33" customHeight="1" x14ac:dyDescent="0.25">
      <c r="A19" s="387"/>
      <c r="B19" s="380"/>
      <c r="C19" s="88"/>
      <c r="D19" s="89" t="s">
        <v>144</v>
      </c>
      <c r="E19" s="90"/>
      <c r="F19" s="88"/>
      <c r="G19" s="88" t="s">
        <v>20</v>
      </c>
      <c r="H19" s="88"/>
      <c r="I19" s="86" t="s">
        <v>145</v>
      </c>
      <c r="J19" s="171" t="s">
        <v>146</v>
      </c>
      <c r="K19" s="91" t="s">
        <v>23</v>
      </c>
    </row>
    <row r="20" spans="1:12" s="45" customFormat="1" ht="72" customHeight="1" x14ac:dyDescent="0.25">
      <c r="A20" s="387"/>
      <c r="B20" s="380" t="s">
        <v>1</v>
      </c>
      <c r="C20" s="88"/>
      <c r="D20" s="143" t="s">
        <v>216</v>
      </c>
      <c r="E20" s="167" t="s">
        <v>20</v>
      </c>
      <c r="F20" s="167" t="s">
        <v>20</v>
      </c>
      <c r="G20" s="167"/>
      <c r="H20" s="167"/>
      <c r="I20" s="167" t="s">
        <v>215</v>
      </c>
      <c r="J20" s="167" t="s">
        <v>221</v>
      </c>
      <c r="K20" s="137" t="s">
        <v>220</v>
      </c>
    </row>
    <row r="21" spans="1:12" s="45" customFormat="1" ht="59.25" customHeight="1" x14ac:dyDescent="0.25">
      <c r="A21" s="387"/>
      <c r="B21" s="380"/>
      <c r="C21" s="88"/>
      <c r="D21" s="95" t="s">
        <v>226</v>
      </c>
      <c r="E21" s="171"/>
      <c r="F21" s="171"/>
      <c r="G21" s="171" t="s">
        <v>20</v>
      </c>
      <c r="H21" s="171"/>
      <c r="I21" s="86" t="s">
        <v>209</v>
      </c>
      <c r="J21" s="171" t="s">
        <v>146</v>
      </c>
      <c r="K21" s="171" t="s">
        <v>77</v>
      </c>
    </row>
    <row r="22" spans="1:12" s="45" customFormat="1" ht="21.75" customHeight="1" x14ac:dyDescent="0.25">
      <c r="A22" s="387"/>
      <c r="B22" s="380"/>
      <c r="C22" s="88" t="s">
        <v>76</v>
      </c>
      <c r="D22" s="144" t="s">
        <v>273</v>
      </c>
      <c r="E22" s="144"/>
      <c r="F22" s="144"/>
      <c r="G22" s="144"/>
      <c r="H22" s="144"/>
      <c r="I22" s="144"/>
      <c r="J22" s="144"/>
      <c r="K22" s="163" t="s">
        <v>274</v>
      </c>
    </row>
    <row r="23" spans="1:12" s="45" customFormat="1" ht="15.75" x14ac:dyDescent="0.25">
      <c r="A23" s="388"/>
      <c r="B23" s="380"/>
      <c r="C23" s="88"/>
      <c r="D23" s="93"/>
      <c r="E23" s="171"/>
      <c r="F23" s="171"/>
      <c r="G23" s="171"/>
      <c r="H23" s="171"/>
      <c r="I23" s="88"/>
      <c r="J23" s="171"/>
      <c r="K23" s="94"/>
    </row>
    <row r="24" spans="1:12" s="45" customFormat="1" ht="64.5" customHeight="1" x14ac:dyDescent="0.25">
      <c r="A24" s="380" t="s">
        <v>203</v>
      </c>
      <c r="B24" s="386" t="s">
        <v>0</v>
      </c>
      <c r="C24" s="92" t="s">
        <v>21</v>
      </c>
      <c r="D24" s="143" t="s">
        <v>217</v>
      </c>
      <c r="E24" s="136" t="s">
        <v>20</v>
      </c>
      <c r="F24" s="136" t="s">
        <v>20</v>
      </c>
      <c r="G24" s="136" t="s">
        <v>20</v>
      </c>
      <c r="H24" s="136"/>
      <c r="I24" s="389" t="s">
        <v>215</v>
      </c>
      <c r="J24" s="167" t="s">
        <v>219</v>
      </c>
      <c r="K24" s="393" t="s">
        <v>214</v>
      </c>
    </row>
    <row r="25" spans="1:12" s="45" customFormat="1" ht="63" x14ac:dyDescent="0.25">
      <c r="A25" s="380"/>
      <c r="B25" s="387"/>
      <c r="C25" s="92"/>
      <c r="D25" s="145" t="s">
        <v>218</v>
      </c>
      <c r="E25" s="136" t="s">
        <v>20</v>
      </c>
      <c r="F25" s="136"/>
      <c r="G25" s="136"/>
      <c r="H25" s="136"/>
      <c r="I25" s="389"/>
      <c r="J25" s="136" t="s">
        <v>222</v>
      </c>
      <c r="K25" s="393"/>
    </row>
    <row r="26" spans="1:12" s="45" customFormat="1" ht="46.5" customHeight="1" x14ac:dyDescent="0.25">
      <c r="A26" s="380"/>
      <c r="B26" s="387"/>
      <c r="C26" s="92"/>
      <c r="D26" s="95" t="s">
        <v>224</v>
      </c>
      <c r="E26" s="171"/>
      <c r="F26" s="171"/>
      <c r="G26" s="171" t="s">
        <v>20</v>
      </c>
      <c r="H26" s="171"/>
      <c r="I26" s="86" t="s">
        <v>209</v>
      </c>
      <c r="J26" s="171" t="s">
        <v>187</v>
      </c>
      <c r="K26" s="171" t="s">
        <v>77</v>
      </c>
    </row>
    <row r="27" spans="1:12" s="45" customFormat="1" ht="46.5" customHeight="1" x14ac:dyDescent="0.25">
      <c r="A27" s="380"/>
      <c r="B27" s="388"/>
      <c r="C27" s="92"/>
      <c r="D27" s="95" t="s">
        <v>264</v>
      </c>
      <c r="E27" s="171"/>
      <c r="F27" s="171"/>
      <c r="G27" s="171"/>
      <c r="H27" s="171" t="s">
        <v>20</v>
      </c>
      <c r="I27" s="86" t="s">
        <v>265</v>
      </c>
      <c r="J27" s="171" t="s">
        <v>266</v>
      </c>
      <c r="K27" s="171" t="s">
        <v>23</v>
      </c>
    </row>
    <row r="28" spans="1:12" s="15" customFormat="1" ht="56.25" customHeight="1" x14ac:dyDescent="0.25">
      <c r="A28" s="380"/>
      <c r="B28" s="379" t="s">
        <v>1</v>
      </c>
      <c r="C28" s="88" t="s">
        <v>3</v>
      </c>
      <c r="D28" s="146" t="s">
        <v>223</v>
      </c>
      <c r="E28" s="136" t="s">
        <v>20</v>
      </c>
      <c r="F28" s="136" t="s">
        <v>20</v>
      </c>
      <c r="G28" s="136" t="s">
        <v>20</v>
      </c>
      <c r="H28" s="136"/>
      <c r="I28" s="167" t="s">
        <v>215</v>
      </c>
      <c r="J28" s="167" t="s">
        <v>225</v>
      </c>
      <c r="K28" s="137" t="s">
        <v>214</v>
      </c>
    </row>
    <row r="29" spans="1:12" s="45" customFormat="1" ht="31.5" x14ac:dyDescent="0.25">
      <c r="A29" s="380"/>
      <c r="B29" s="379"/>
      <c r="C29" s="92"/>
      <c r="D29" s="161" t="s">
        <v>253</v>
      </c>
      <c r="E29" s="171"/>
      <c r="F29" s="171" t="s">
        <v>20</v>
      </c>
      <c r="G29" s="171"/>
      <c r="H29" s="171"/>
      <c r="I29" s="88"/>
      <c r="J29" s="171" t="s">
        <v>254</v>
      </c>
      <c r="K29" s="91" t="s">
        <v>193</v>
      </c>
    </row>
    <row r="30" spans="1:12" s="15" customFormat="1" ht="68.25" customHeight="1" x14ac:dyDescent="0.25">
      <c r="A30" s="386" t="s">
        <v>204</v>
      </c>
      <c r="B30" s="394" t="s">
        <v>120</v>
      </c>
      <c r="C30" s="88"/>
      <c r="D30" s="147" t="s">
        <v>247</v>
      </c>
      <c r="E30" s="136" t="s">
        <v>20</v>
      </c>
      <c r="F30" s="148"/>
      <c r="G30" s="148"/>
      <c r="H30" s="148"/>
      <c r="I30" s="167" t="s">
        <v>241</v>
      </c>
      <c r="J30" s="167"/>
      <c r="K30" s="137" t="s">
        <v>248</v>
      </c>
    </row>
    <row r="31" spans="1:12" s="15" customFormat="1" ht="68.25" customHeight="1" x14ac:dyDescent="0.25">
      <c r="A31" s="387"/>
      <c r="B31" s="395"/>
      <c r="C31" s="88"/>
      <c r="D31" s="95" t="s">
        <v>255</v>
      </c>
      <c r="E31" s="171"/>
      <c r="F31" s="171" t="s">
        <v>20</v>
      </c>
      <c r="G31" s="159"/>
      <c r="H31" s="159"/>
      <c r="I31" s="88" t="s">
        <v>209</v>
      </c>
      <c r="J31" s="88" t="s">
        <v>250</v>
      </c>
      <c r="K31" s="91" t="s">
        <v>251</v>
      </c>
    </row>
    <row r="32" spans="1:12" s="15" customFormat="1" ht="68.25" customHeight="1" x14ac:dyDescent="0.25">
      <c r="A32" s="387"/>
      <c r="B32" s="395"/>
      <c r="C32" s="88"/>
      <c r="D32" s="95" t="s">
        <v>186</v>
      </c>
      <c r="E32" s="92"/>
      <c r="F32" s="96"/>
      <c r="G32" s="171" t="s">
        <v>20</v>
      </c>
      <c r="H32" s="96"/>
      <c r="I32" s="86" t="s">
        <v>209</v>
      </c>
      <c r="J32" s="88" t="s">
        <v>188</v>
      </c>
      <c r="K32" s="88" t="s">
        <v>189</v>
      </c>
      <c r="L32" s="142"/>
    </row>
    <row r="33" spans="1:12" s="15" customFormat="1" ht="68.25" customHeight="1" x14ac:dyDescent="0.25">
      <c r="A33" s="387"/>
      <c r="B33" s="396"/>
      <c r="C33" s="88"/>
      <c r="D33" s="95" t="s">
        <v>275</v>
      </c>
      <c r="E33" s="92"/>
      <c r="F33" s="96"/>
      <c r="G33" s="171"/>
      <c r="H33" s="171" t="s">
        <v>20</v>
      </c>
      <c r="I33" s="86" t="s">
        <v>276</v>
      </c>
      <c r="J33" s="171" t="s">
        <v>277</v>
      </c>
      <c r="K33" s="171" t="s">
        <v>23</v>
      </c>
      <c r="L33" s="142"/>
    </row>
    <row r="34" spans="1:12" s="15" customFormat="1" ht="23.25" customHeight="1" x14ac:dyDescent="0.25">
      <c r="A34" s="387"/>
      <c r="B34" s="394" t="s">
        <v>1</v>
      </c>
      <c r="C34" s="88"/>
      <c r="D34" s="143" t="s">
        <v>230</v>
      </c>
      <c r="E34" s="138"/>
      <c r="F34" s="139"/>
      <c r="G34" s="136"/>
      <c r="H34" s="139"/>
      <c r="I34" s="172"/>
      <c r="J34" s="167"/>
      <c r="K34" s="167"/>
      <c r="L34" s="45"/>
    </row>
    <row r="35" spans="1:12" s="15" customFormat="1" ht="68.25" customHeight="1" x14ac:dyDescent="0.25">
      <c r="A35" s="387"/>
      <c r="B35" s="395"/>
      <c r="C35" s="88"/>
      <c r="D35" s="149" t="s">
        <v>227</v>
      </c>
      <c r="E35" s="397" t="s">
        <v>20</v>
      </c>
      <c r="F35" s="139"/>
      <c r="G35" s="136"/>
      <c r="H35" s="139"/>
      <c r="I35" s="400" t="s">
        <v>232</v>
      </c>
      <c r="J35" s="167" t="s">
        <v>231</v>
      </c>
      <c r="K35" s="389" t="s">
        <v>214</v>
      </c>
      <c r="L35" s="45"/>
    </row>
    <row r="36" spans="1:12" s="15" customFormat="1" ht="68.25" customHeight="1" x14ac:dyDescent="0.25">
      <c r="A36" s="387"/>
      <c r="B36" s="395"/>
      <c r="C36" s="88"/>
      <c r="D36" s="149" t="s">
        <v>228</v>
      </c>
      <c r="E36" s="398"/>
      <c r="F36" s="139"/>
      <c r="G36" s="136"/>
      <c r="H36" s="139"/>
      <c r="I36" s="400"/>
      <c r="J36" s="167"/>
      <c r="K36" s="389"/>
      <c r="L36" s="45"/>
    </row>
    <row r="37" spans="1:12" s="15" customFormat="1" ht="48" customHeight="1" x14ac:dyDescent="0.25">
      <c r="A37" s="387"/>
      <c r="B37" s="395"/>
      <c r="C37" s="88"/>
      <c r="D37" s="149" t="s">
        <v>229</v>
      </c>
      <c r="E37" s="399"/>
      <c r="F37" s="148"/>
      <c r="G37" s="148"/>
      <c r="H37" s="148"/>
      <c r="I37" s="400"/>
      <c r="J37" s="167" t="s">
        <v>194</v>
      </c>
      <c r="K37" s="389"/>
      <c r="L37" s="45"/>
    </row>
    <row r="38" spans="1:12" s="15" customFormat="1" ht="48" customHeight="1" x14ac:dyDescent="0.25">
      <c r="A38" s="387"/>
      <c r="B38" s="395"/>
      <c r="C38" s="88"/>
      <c r="D38" s="87" t="s">
        <v>259</v>
      </c>
      <c r="E38" s="162"/>
      <c r="F38" s="171" t="s">
        <v>20</v>
      </c>
      <c r="G38" s="159"/>
      <c r="H38" s="159"/>
      <c r="I38" s="88" t="s">
        <v>257</v>
      </c>
      <c r="J38" s="88" t="s">
        <v>260</v>
      </c>
      <c r="K38" s="88" t="s">
        <v>261</v>
      </c>
      <c r="L38" s="45"/>
    </row>
    <row r="39" spans="1:12" s="15" customFormat="1" ht="30" x14ac:dyDescent="0.25">
      <c r="A39" s="387"/>
      <c r="B39" s="395"/>
      <c r="C39" s="88"/>
      <c r="D39" s="132" t="s">
        <v>190</v>
      </c>
      <c r="E39" s="92"/>
      <c r="F39" s="96"/>
      <c r="G39" s="171" t="s">
        <v>20</v>
      </c>
      <c r="H39" s="96"/>
      <c r="I39" s="92"/>
      <c r="J39" s="171"/>
      <c r="K39" s="94" t="s">
        <v>191</v>
      </c>
      <c r="L39" s="45"/>
    </row>
    <row r="40" spans="1:12" s="15" customFormat="1" ht="68.25" customHeight="1" x14ac:dyDescent="0.25">
      <c r="A40" s="388"/>
      <c r="B40" s="396"/>
      <c r="C40" s="88"/>
      <c r="D40" s="95" t="s">
        <v>267</v>
      </c>
      <c r="E40" s="92"/>
      <c r="F40" s="96"/>
      <c r="G40" s="171"/>
      <c r="H40" s="96" t="s">
        <v>20</v>
      </c>
      <c r="I40" s="86" t="s">
        <v>268</v>
      </c>
      <c r="J40" s="171" t="s">
        <v>269</v>
      </c>
      <c r="K40" s="88" t="s">
        <v>270</v>
      </c>
      <c r="L40" s="142"/>
    </row>
    <row r="41" spans="1:12" s="15" customFormat="1" ht="63" x14ac:dyDescent="0.25">
      <c r="A41" s="386" t="s">
        <v>205</v>
      </c>
      <c r="B41" s="379" t="s">
        <v>0</v>
      </c>
      <c r="C41" s="88" t="s">
        <v>3</v>
      </c>
      <c r="D41" s="143" t="s">
        <v>233</v>
      </c>
      <c r="E41" s="136" t="s">
        <v>20</v>
      </c>
      <c r="F41" s="136"/>
      <c r="G41" s="136"/>
      <c r="H41" s="136"/>
      <c r="I41" s="138" t="s">
        <v>234</v>
      </c>
      <c r="J41" s="136" t="s">
        <v>222</v>
      </c>
      <c r="K41" s="140"/>
    </row>
    <row r="42" spans="1:12" s="15" customFormat="1" ht="62.25" customHeight="1" x14ac:dyDescent="0.25">
      <c r="A42" s="387"/>
      <c r="B42" s="379"/>
      <c r="C42" s="88"/>
      <c r="D42" s="147" t="s">
        <v>235</v>
      </c>
      <c r="E42" s="136"/>
      <c r="F42" s="136"/>
      <c r="G42" s="136"/>
      <c r="H42" s="136" t="s">
        <v>20</v>
      </c>
      <c r="I42" s="389" t="s">
        <v>215</v>
      </c>
      <c r="J42" s="389" t="s">
        <v>237</v>
      </c>
      <c r="K42" s="150" t="s">
        <v>238</v>
      </c>
    </row>
    <row r="43" spans="1:12" s="15" customFormat="1" ht="51.75" customHeight="1" x14ac:dyDescent="0.25">
      <c r="A43" s="387"/>
      <c r="B43" s="379"/>
      <c r="C43" s="88"/>
      <c r="D43" s="143" t="s">
        <v>236</v>
      </c>
      <c r="E43" s="136" t="s">
        <v>20</v>
      </c>
      <c r="F43" s="136"/>
      <c r="G43" s="136" t="s">
        <v>20</v>
      </c>
      <c r="H43" s="136"/>
      <c r="I43" s="389"/>
      <c r="J43" s="389"/>
      <c r="K43" s="150" t="s">
        <v>239</v>
      </c>
    </row>
    <row r="44" spans="1:12" s="15" customFormat="1" ht="68.25" customHeight="1" x14ac:dyDescent="0.25">
      <c r="A44" s="387"/>
      <c r="B44" s="379"/>
      <c r="C44" s="88"/>
      <c r="D44" s="95" t="s">
        <v>256</v>
      </c>
      <c r="E44" s="171"/>
      <c r="F44" s="171" t="s">
        <v>20</v>
      </c>
      <c r="G44" s="159"/>
      <c r="H44" s="159"/>
      <c r="I44" s="88" t="s">
        <v>257</v>
      </c>
      <c r="J44" s="88" t="s">
        <v>258</v>
      </c>
      <c r="K44" s="91" t="s">
        <v>193</v>
      </c>
    </row>
    <row r="45" spans="1:12" s="45" customFormat="1" ht="56.25" customHeight="1" x14ac:dyDescent="0.25">
      <c r="A45" s="387"/>
      <c r="B45" s="379"/>
      <c r="C45" s="88"/>
      <c r="D45" s="133" t="s">
        <v>130</v>
      </c>
      <c r="E45" s="133"/>
      <c r="F45" s="133"/>
      <c r="G45" s="170" t="s">
        <v>20</v>
      </c>
      <c r="H45" s="134"/>
      <c r="I45" s="86" t="s">
        <v>210</v>
      </c>
      <c r="J45" s="134" t="s">
        <v>131</v>
      </c>
      <c r="K45" s="164" t="s">
        <v>193</v>
      </c>
    </row>
    <row r="46" spans="1:12" s="15" customFormat="1" ht="49.5" customHeight="1" x14ac:dyDescent="0.25">
      <c r="A46" s="387"/>
      <c r="B46" s="386" t="s">
        <v>1</v>
      </c>
      <c r="C46" s="92"/>
      <c r="D46" s="143" t="s">
        <v>240</v>
      </c>
      <c r="E46" s="136" t="s">
        <v>20</v>
      </c>
      <c r="F46" s="136" t="s">
        <v>20</v>
      </c>
      <c r="G46" s="136"/>
      <c r="H46" s="136"/>
      <c r="I46" s="136" t="s">
        <v>241</v>
      </c>
      <c r="J46" s="148"/>
      <c r="K46" s="150" t="s">
        <v>242</v>
      </c>
    </row>
    <row r="47" spans="1:12" s="15" customFormat="1" ht="31.5" x14ac:dyDescent="0.25">
      <c r="A47" s="387"/>
      <c r="B47" s="387"/>
      <c r="C47" s="88" t="s">
        <v>3</v>
      </c>
      <c r="D47" s="95" t="s">
        <v>192</v>
      </c>
      <c r="E47" s="92"/>
      <c r="F47" s="92"/>
      <c r="G47" s="92" t="s">
        <v>20</v>
      </c>
      <c r="H47" s="92"/>
      <c r="I47" s="86" t="s">
        <v>209</v>
      </c>
      <c r="J47" s="171" t="s">
        <v>211</v>
      </c>
      <c r="K47" s="164" t="s">
        <v>193</v>
      </c>
    </row>
    <row r="48" spans="1:12" s="15" customFormat="1" ht="31.5" x14ac:dyDescent="0.25">
      <c r="A48" s="388"/>
      <c r="B48" s="388"/>
      <c r="C48" s="88"/>
      <c r="D48" s="95" t="s">
        <v>278</v>
      </c>
      <c r="E48" s="92"/>
      <c r="F48" s="92"/>
      <c r="G48" s="92"/>
      <c r="H48" s="92" t="s">
        <v>279</v>
      </c>
      <c r="I48" s="86" t="s">
        <v>280</v>
      </c>
      <c r="J48" s="171" t="s">
        <v>281</v>
      </c>
      <c r="K48" s="164" t="s">
        <v>151</v>
      </c>
    </row>
    <row r="49" spans="1:11" s="15" customFormat="1" ht="63" x14ac:dyDescent="0.25">
      <c r="A49" s="380" t="s">
        <v>206</v>
      </c>
      <c r="B49" s="379" t="s">
        <v>120</v>
      </c>
      <c r="C49" s="88"/>
      <c r="D49" s="143" t="s">
        <v>243</v>
      </c>
      <c r="E49" s="136" t="s">
        <v>20</v>
      </c>
      <c r="F49" s="136"/>
      <c r="G49" s="136"/>
      <c r="H49" s="136"/>
      <c r="I49" s="138" t="s">
        <v>234</v>
      </c>
      <c r="J49" s="136" t="s">
        <v>244</v>
      </c>
      <c r="K49" s="173" t="s">
        <v>245</v>
      </c>
    </row>
    <row r="50" spans="1:11" s="15" customFormat="1" ht="31.5" x14ac:dyDescent="0.25">
      <c r="A50" s="380"/>
      <c r="B50" s="379"/>
      <c r="C50" s="88"/>
      <c r="D50" s="87" t="s">
        <v>262</v>
      </c>
      <c r="E50" s="171"/>
      <c r="F50" s="171" t="s">
        <v>20</v>
      </c>
      <c r="G50" s="171"/>
      <c r="H50" s="171"/>
      <c r="I50" s="86" t="s">
        <v>209</v>
      </c>
      <c r="J50" s="171" t="s">
        <v>263</v>
      </c>
      <c r="K50" s="164" t="s">
        <v>77</v>
      </c>
    </row>
    <row r="51" spans="1:11" s="45" customFormat="1" ht="51" customHeight="1" x14ac:dyDescent="0.25">
      <c r="A51" s="380"/>
      <c r="B51" s="379"/>
      <c r="C51" s="88"/>
      <c r="D51" s="133" t="s">
        <v>128</v>
      </c>
      <c r="E51" s="133"/>
      <c r="F51" s="133"/>
      <c r="G51" s="384" t="s">
        <v>20</v>
      </c>
      <c r="H51" s="134"/>
      <c r="I51" s="170" t="s">
        <v>129</v>
      </c>
      <c r="J51" s="385" t="s">
        <v>208</v>
      </c>
      <c r="K51" s="378" t="s">
        <v>193</v>
      </c>
    </row>
    <row r="52" spans="1:11" s="45" customFormat="1" ht="56.25" customHeight="1" x14ac:dyDescent="0.25">
      <c r="A52" s="380"/>
      <c r="B52" s="379"/>
      <c r="C52" s="88"/>
      <c r="D52" s="133" t="s">
        <v>132</v>
      </c>
      <c r="E52" s="133"/>
      <c r="F52" s="133"/>
      <c r="G52" s="384"/>
      <c r="H52" s="134"/>
      <c r="I52" s="170" t="s">
        <v>129</v>
      </c>
      <c r="J52" s="385"/>
      <c r="K52" s="378"/>
    </row>
    <row r="53" spans="1:11" s="45" customFormat="1" ht="56.25" customHeight="1" x14ac:dyDescent="0.25">
      <c r="A53" s="380"/>
      <c r="B53" s="379"/>
      <c r="C53" s="88"/>
      <c r="D53" s="133" t="s">
        <v>121</v>
      </c>
      <c r="E53" s="88"/>
      <c r="F53" s="88"/>
      <c r="G53" s="384"/>
      <c r="H53" s="88"/>
      <c r="I53" s="88" t="s">
        <v>212</v>
      </c>
      <c r="J53" s="385"/>
      <c r="K53" s="378"/>
    </row>
    <row r="54" spans="1:11" s="45" customFormat="1" ht="47.25" x14ac:dyDescent="0.25">
      <c r="A54" s="380"/>
      <c r="B54" s="379" t="s">
        <v>1</v>
      </c>
      <c r="C54" s="88"/>
      <c r="D54" s="143" t="s">
        <v>246</v>
      </c>
      <c r="E54" s="136" t="s">
        <v>20</v>
      </c>
      <c r="F54" s="138"/>
      <c r="G54" s="138"/>
      <c r="H54" s="141"/>
      <c r="I54" s="138" t="s">
        <v>234</v>
      </c>
      <c r="J54" s="136"/>
      <c r="K54" s="173" t="s">
        <v>77</v>
      </c>
    </row>
    <row r="55" spans="1:11" s="15" customFormat="1" ht="76.5" customHeight="1" x14ac:dyDescent="0.25">
      <c r="A55" s="380"/>
      <c r="B55" s="379"/>
      <c r="C55" s="88"/>
      <c r="D55" s="87" t="s">
        <v>195</v>
      </c>
      <c r="E55" s="171"/>
      <c r="F55" s="171"/>
      <c r="G55" s="171" t="s">
        <v>20</v>
      </c>
      <c r="H55" s="171"/>
      <c r="I55" s="86" t="s">
        <v>196</v>
      </c>
      <c r="J55" s="171" t="s">
        <v>146</v>
      </c>
      <c r="K55" s="91" t="s">
        <v>197</v>
      </c>
    </row>
    <row r="56" spans="1:11" s="46" customFormat="1" ht="69.75" customHeight="1" x14ac:dyDescent="0.25">
      <c r="A56" s="380"/>
      <c r="B56" s="379"/>
      <c r="C56" s="166"/>
      <c r="D56" s="160" t="s">
        <v>252</v>
      </c>
      <c r="E56" s="88"/>
      <c r="F56" s="88" t="s">
        <v>20</v>
      </c>
      <c r="G56" s="88"/>
      <c r="H56" s="166"/>
      <c r="I56" s="88"/>
      <c r="J56" s="166"/>
      <c r="K56" s="164" t="s">
        <v>23</v>
      </c>
    </row>
    <row r="57" spans="1:11" s="15" customFormat="1" ht="69" customHeight="1" x14ac:dyDescent="0.25">
      <c r="A57" s="380" t="s">
        <v>207</v>
      </c>
      <c r="B57" s="165" t="s">
        <v>120</v>
      </c>
      <c r="C57" s="88"/>
      <c r="D57" s="97" t="s">
        <v>198</v>
      </c>
      <c r="E57" s="171" t="s">
        <v>20</v>
      </c>
      <c r="F57" s="171" t="s">
        <v>20</v>
      </c>
      <c r="G57" s="171" t="s">
        <v>20</v>
      </c>
      <c r="H57" s="171"/>
      <c r="I57" s="88" t="s">
        <v>209</v>
      </c>
      <c r="J57" s="171" t="s">
        <v>199</v>
      </c>
      <c r="K57" s="164" t="s">
        <v>77</v>
      </c>
    </row>
    <row r="58" spans="1:11" s="15" customFormat="1" ht="29.25" customHeight="1" x14ac:dyDescent="0.25">
      <c r="A58" s="380"/>
      <c r="B58" s="165" t="s">
        <v>1</v>
      </c>
      <c r="C58" s="88"/>
      <c r="D58" s="87"/>
      <c r="E58" s="171"/>
      <c r="F58" s="171"/>
      <c r="G58" s="171"/>
      <c r="H58" s="171"/>
      <c r="I58" s="86"/>
      <c r="J58" s="171"/>
      <c r="K58" s="91"/>
    </row>
    <row r="59" spans="1:11" ht="19.5" x14ac:dyDescent="0.35">
      <c r="A59" s="381" t="s">
        <v>2</v>
      </c>
      <c r="B59" s="381"/>
      <c r="C59" s="168"/>
      <c r="D59" s="37"/>
      <c r="E59" s="47"/>
      <c r="F59" s="38"/>
      <c r="G59" s="38"/>
      <c r="H59" s="38"/>
      <c r="I59" s="38"/>
      <c r="J59" s="38"/>
      <c r="K59" s="39"/>
    </row>
    <row r="60" spans="1:11" x14ac:dyDescent="0.3">
      <c r="A60" s="382" t="s">
        <v>18</v>
      </c>
      <c r="B60" s="382"/>
      <c r="C60" s="169"/>
      <c r="H60" s="383" t="s">
        <v>89</v>
      </c>
      <c r="I60" s="383"/>
    </row>
    <row r="61" spans="1:11" x14ac:dyDescent="0.3">
      <c r="A61" s="169" t="s">
        <v>15</v>
      </c>
      <c r="B61" s="169"/>
      <c r="C61" s="169"/>
      <c r="H61" s="16"/>
      <c r="I61" s="17"/>
    </row>
    <row r="62" spans="1:11" x14ac:dyDescent="0.3">
      <c r="A62" s="169" t="s">
        <v>16</v>
      </c>
      <c r="B62" s="169"/>
      <c r="C62" s="169"/>
      <c r="H62" s="16"/>
      <c r="I62" s="17"/>
    </row>
    <row r="63" spans="1:11" x14ac:dyDescent="0.3">
      <c r="A63" s="18" t="s">
        <v>17</v>
      </c>
      <c r="B63" s="18"/>
      <c r="C63" s="18"/>
      <c r="H63" s="16"/>
      <c r="I63" s="17"/>
    </row>
    <row r="64" spans="1:11" x14ac:dyDescent="0.3">
      <c r="H64" s="16"/>
      <c r="I64" s="17"/>
    </row>
    <row r="65" spans="1:9" x14ac:dyDescent="0.3">
      <c r="H65" s="377" t="s">
        <v>90</v>
      </c>
      <c r="I65" s="377"/>
    </row>
    <row r="66" spans="1:9" x14ac:dyDescent="0.3">
      <c r="A66" s="48"/>
    </row>
    <row r="67" spans="1:9" x14ac:dyDescent="0.3">
      <c r="A67" s="25"/>
    </row>
    <row r="68" spans="1:9" x14ac:dyDescent="0.3">
      <c r="A68" s="26"/>
    </row>
    <row r="69" spans="1:9" x14ac:dyDescent="0.3">
      <c r="A69" s="49"/>
    </row>
    <row r="72" spans="1:9" x14ac:dyDescent="0.3">
      <c r="A72" s="14" t="s">
        <v>64</v>
      </c>
    </row>
  </sheetData>
  <mergeCells count="40">
    <mergeCell ref="A4:K4"/>
    <mergeCell ref="A5:K5"/>
    <mergeCell ref="A7:A8"/>
    <mergeCell ref="B7:C8"/>
    <mergeCell ref="D7:D8"/>
    <mergeCell ref="E7:H7"/>
    <mergeCell ref="I7:I8"/>
    <mergeCell ref="J7:J8"/>
    <mergeCell ref="K7:K8"/>
    <mergeCell ref="K35:K37"/>
    <mergeCell ref="A9:A23"/>
    <mergeCell ref="B9:B19"/>
    <mergeCell ref="L12:L18"/>
    <mergeCell ref="B20:B23"/>
    <mergeCell ref="A24:A29"/>
    <mergeCell ref="B24:B27"/>
    <mergeCell ref="I24:I25"/>
    <mergeCell ref="K24:K25"/>
    <mergeCell ref="B28:B29"/>
    <mergeCell ref="A30:A40"/>
    <mergeCell ref="B30:B33"/>
    <mergeCell ref="B34:B40"/>
    <mergeCell ref="E35:E37"/>
    <mergeCell ref="I35:I37"/>
    <mergeCell ref="A41:A48"/>
    <mergeCell ref="B41:B45"/>
    <mergeCell ref="I42:I43"/>
    <mergeCell ref="J42:J43"/>
    <mergeCell ref="B46:B48"/>
    <mergeCell ref="H65:I65"/>
    <mergeCell ref="K51:K53"/>
    <mergeCell ref="B54:B56"/>
    <mergeCell ref="A57:A58"/>
    <mergeCell ref="A59:B59"/>
    <mergeCell ref="A60:B60"/>
    <mergeCell ref="H60:I60"/>
    <mergeCell ref="A49:A56"/>
    <mergeCell ref="B49:B53"/>
    <mergeCell ref="G51:G53"/>
    <mergeCell ref="J51:J53"/>
  </mergeCells>
  <printOptions horizontalCentered="1"/>
  <pageMargins left="3.9370078740157501E-2" right="0" top="0.196850393700787" bottom="0.196850393700787" header="0.31496062992126" footer="0.196850393700787"/>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RowHeight="18.75" x14ac:dyDescent="0.25"/>
  <cols>
    <col min="1" max="1" width="12.28515625" style="98" customWidth="1"/>
    <col min="2" max="2" width="10.140625" style="98" customWidth="1"/>
    <col min="3" max="3" width="13.140625" style="130" customWidth="1"/>
    <col min="4" max="4" width="48.85546875" style="98" customWidth="1"/>
    <col min="5" max="5" width="7" style="98" hidden="1" customWidth="1"/>
    <col min="6" max="7" width="13.28515625" style="98" hidden="1" customWidth="1"/>
    <col min="8" max="8" width="6.28515625" style="98" hidden="1" customWidth="1"/>
    <col min="9" max="9" width="15.42578125" style="98" customWidth="1"/>
    <col min="10" max="10" width="18.5703125" style="98" customWidth="1"/>
    <col min="11" max="11" width="23.28515625" style="98" customWidth="1"/>
    <col min="12" max="12" width="20.140625" style="98" customWidth="1"/>
    <col min="13" max="13" width="11.5703125" style="98" customWidth="1"/>
    <col min="14" max="246" width="9.140625" style="98"/>
    <col min="247" max="247" width="6.28515625" style="98" customWidth="1"/>
    <col min="248" max="248" width="8.42578125" style="98" customWidth="1"/>
    <col min="249" max="249" width="6.5703125" style="98" customWidth="1"/>
    <col min="250" max="250" width="42.5703125" style="98" customWidth="1"/>
    <col min="251" max="251" width="7" style="98" customWidth="1"/>
    <col min="252" max="253" width="13.28515625" style="98" customWidth="1"/>
    <col min="254" max="254" width="6.28515625" style="98" customWidth="1"/>
    <col min="255" max="255" width="7.85546875" style="98" customWidth="1"/>
    <col min="256" max="256" width="19.7109375" style="98" customWidth="1"/>
    <col min="257" max="257" width="17.42578125" style="98" customWidth="1"/>
    <col min="258" max="258" width="12" style="98" customWidth="1"/>
    <col min="259" max="502" width="9.140625" style="98"/>
    <col min="503" max="503" width="6.28515625" style="98" customWidth="1"/>
    <col min="504" max="504" width="8.42578125" style="98" customWidth="1"/>
    <col min="505" max="505" width="6.5703125" style="98" customWidth="1"/>
    <col min="506" max="506" width="42.5703125" style="98" customWidth="1"/>
    <col min="507" max="507" width="7" style="98" customWidth="1"/>
    <col min="508" max="509" width="13.28515625" style="98" customWidth="1"/>
    <col min="510" max="510" width="6.28515625" style="98" customWidth="1"/>
    <col min="511" max="511" width="7.85546875" style="98" customWidth="1"/>
    <col min="512" max="512" width="19.7109375" style="98" customWidth="1"/>
    <col min="513" max="513" width="17.42578125" style="98" customWidth="1"/>
    <col min="514" max="514" width="12" style="98" customWidth="1"/>
    <col min="515" max="758" width="9.140625" style="98"/>
    <col min="759" max="759" width="6.28515625" style="98" customWidth="1"/>
    <col min="760" max="760" width="8.42578125" style="98" customWidth="1"/>
    <col min="761" max="761" width="6.5703125" style="98" customWidth="1"/>
    <col min="762" max="762" width="42.5703125" style="98" customWidth="1"/>
    <col min="763" max="763" width="7" style="98" customWidth="1"/>
    <col min="764" max="765" width="13.28515625" style="98" customWidth="1"/>
    <col min="766" max="766" width="6.28515625" style="98" customWidth="1"/>
    <col min="767" max="767" width="7.85546875" style="98" customWidth="1"/>
    <col min="768" max="768" width="19.7109375" style="98" customWidth="1"/>
    <col min="769" max="769" width="17.42578125" style="98" customWidth="1"/>
    <col min="770" max="770" width="12" style="98" customWidth="1"/>
    <col min="771" max="1014" width="9.140625" style="98"/>
    <col min="1015" max="1015" width="6.28515625" style="98" customWidth="1"/>
    <col min="1016" max="1016" width="8.42578125" style="98" customWidth="1"/>
    <col min="1017" max="1017" width="6.5703125" style="98" customWidth="1"/>
    <col min="1018" max="1018" width="42.5703125" style="98" customWidth="1"/>
    <col min="1019" max="1019" width="7" style="98" customWidth="1"/>
    <col min="1020" max="1021" width="13.28515625" style="98" customWidth="1"/>
    <col min="1022" max="1022" width="6.28515625" style="98" customWidth="1"/>
    <col min="1023" max="1023" width="7.85546875" style="98" customWidth="1"/>
    <col min="1024" max="1024" width="19.7109375" style="98" customWidth="1"/>
    <col min="1025" max="1025" width="17.42578125" style="98" customWidth="1"/>
    <col min="1026" max="1026" width="12" style="98" customWidth="1"/>
    <col min="1027" max="1270" width="9.140625" style="98"/>
    <col min="1271" max="1271" width="6.28515625" style="98" customWidth="1"/>
    <col min="1272" max="1272" width="8.42578125" style="98" customWidth="1"/>
    <col min="1273" max="1273" width="6.5703125" style="98" customWidth="1"/>
    <col min="1274" max="1274" width="42.5703125" style="98" customWidth="1"/>
    <col min="1275" max="1275" width="7" style="98" customWidth="1"/>
    <col min="1276" max="1277" width="13.28515625" style="98" customWidth="1"/>
    <col min="1278" max="1278" width="6.28515625" style="98" customWidth="1"/>
    <col min="1279" max="1279" width="7.85546875" style="98" customWidth="1"/>
    <col min="1280" max="1280" width="19.7109375" style="98" customWidth="1"/>
    <col min="1281" max="1281" width="17.42578125" style="98" customWidth="1"/>
    <col min="1282" max="1282" width="12" style="98" customWidth="1"/>
    <col min="1283" max="1526" width="9.140625" style="98"/>
    <col min="1527" max="1527" width="6.28515625" style="98" customWidth="1"/>
    <col min="1528" max="1528" width="8.42578125" style="98" customWidth="1"/>
    <col min="1529" max="1529" width="6.5703125" style="98" customWidth="1"/>
    <col min="1530" max="1530" width="42.5703125" style="98" customWidth="1"/>
    <col min="1531" max="1531" width="7" style="98" customWidth="1"/>
    <col min="1532" max="1533" width="13.28515625" style="98" customWidth="1"/>
    <col min="1534" max="1534" width="6.28515625" style="98" customWidth="1"/>
    <col min="1535" max="1535" width="7.85546875" style="98" customWidth="1"/>
    <col min="1536" max="1536" width="19.7109375" style="98" customWidth="1"/>
    <col min="1537" max="1537" width="17.42578125" style="98" customWidth="1"/>
    <col min="1538" max="1538" width="12" style="98" customWidth="1"/>
    <col min="1539" max="1782" width="9.140625" style="98"/>
    <col min="1783" max="1783" width="6.28515625" style="98" customWidth="1"/>
    <col min="1784" max="1784" width="8.42578125" style="98" customWidth="1"/>
    <col min="1785" max="1785" width="6.5703125" style="98" customWidth="1"/>
    <col min="1786" max="1786" width="42.5703125" style="98" customWidth="1"/>
    <col min="1787" max="1787" width="7" style="98" customWidth="1"/>
    <col min="1788" max="1789" width="13.28515625" style="98" customWidth="1"/>
    <col min="1790" max="1790" width="6.28515625" style="98" customWidth="1"/>
    <col min="1791" max="1791" width="7.85546875" style="98" customWidth="1"/>
    <col min="1792" max="1792" width="19.7109375" style="98" customWidth="1"/>
    <col min="1793" max="1793" width="17.42578125" style="98" customWidth="1"/>
    <col min="1794" max="1794" width="12" style="98" customWidth="1"/>
    <col min="1795" max="2038" width="9.140625" style="98"/>
    <col min="2039" max="2039" width="6.28515625" style="98" customWidth="1"/>
    <col min="2040" max="2040" width="8.42578125" style="98" customWidth="1"/>
    <col min="2041" max="2041" width="6.5703125" style="98" customWidth="1"/>
    <col min="2042" max="2042" width="42.5703125" style="98" customWidth="1"/>
    <col min="2043" max="2043" width="7" style="98" customWidth="1"/>
    <col min="2044" max="2045" width="13.28515625" style="98" customWidth="1"/>
    <col min="2046" max="2046" width="6.28515625" style="98" customWidth="1"/>
    <col min="2047" max="2047" width="7.85546875" style="98" customWidth="1"/>
    <col min="2048" max="2048" width="19.7109375" style="98" customWidth="1"/>
    <col min="2049" max="2049" width="17.42578125" style="98" customWidth="1"/>
    <col min="2050" max="2050" width="12" style="98" customWidth="1"/>
    <col min="2051" max="2294" width="9.140625" style="98"/>
    <col min="2295" max="2295" width="6.28515625" style="98" customWidth="1"/>
    <col min="2296" max="2296" width="8.42578125" style="98" customWidth="1"/>
    <col min="2297" max="2297" width="6.5703125" style="98" customWidth="1"/>
    <col min="2298" max="2298" width="42.5703125" style="98" customWidth="1"/>
    <col min="2299" max="2299" width="7" style="98" customWidth="1"/>
    <col min="2300" max="2301" width="13.28515625" style="98" customWidth="1"/>
    <col min="2302" max="2302" width="6.28515625" style="98" customWidth="1"/>
    <col min="2303" max="2303" width="7.85546875" style="98" customWidth="1"/>
    <col min="2304" max="2304" width="19.7109375" style="98" customWidth="1"/>
    <col min="2305" max="2305" width="17.42578125" style="98" customWidth="1"/>
    <col min="2306" max="2306" width="12" style="98" customWidth="1"/>
    <col min="2307" max="2550" width="9.140625" style="98"/>
    <col min="2551" max="2551" width="6.28515625" style="98" customWidth="1"/>
    <col min="2552" max="2552" width="8.42578125" style="98" customWidth="1"/>
    <col min="2553" max="2553" width="6.5703125" style="98" customWidth="1"/>
    <col min="2554" max="2554" width="42.5703125" style="98" customWidth="1"/>
    <col min="2555" max="2555" width="7" style="98" customWidth="1"/>
    <col min="2556" max="2557" width="13.28515625" style="98" customWidth="1"/>
    <col min="2558" max="2558" width="6.28515625" style="98" customWidth="1"/>
    <col min="2559" max="2559" width="7.85546875" style="98" customWidth="1"/>
    <col min="2560" max="2560" width="19.7109375" style="98" customWidth="1"/>
    <col min="2561" max="2561" width="17.42578125" style="98" customWidth="1"/>
    <col min="2562" max="2562" width="12" style="98" customWidth="1"/>
    <col min="2563" max="2806" width="9.140625" style="98"/>
    <col min="2807" max="2807" width="6.28515625" style="98" customWidth="1"/>
    <col min="2808" max="2808" width="8.42578125" style="98" customWidth="1"/>
    <col min="2809" max="2809" width="6.5703125" style="98" customWidth="1"/>
    <col min="2810" max="2810" width="42.5703125" style="98" customWidth="1"/>
    <col min="2811" max="2811" width="7" style="98" customWidth="1"/>
    <col min="2812" max="2813" width="13.28515625" style="98" customWidth="1"/>
    <col min="2814" max="2814" width="6.28515625" style="98" customWidth="1"/>
    <col min="2815" max="2815" width="7.85546875" style="98" customWidth="1"/>
    <col min="2816" max="2816" width="19.7109375" style="98" customWidth="1"/>
    <col min="2817" max="2817" width="17.42578125" style="98" customWidth="1"/>
    <col min="2818" max="2818" width="12" style="98" customWidth="1"/>
    <col min="2819" max="3062" width="9.140625" style="98"/>
    <col min="3063" max="3063" width="6.28515625" style="98" customWidth="1"/>
    <col min="3064" max="3064" width="8.42578125" style="98" customWidth="1"/>
    <col min="3065" max="3065" width="6.5703125" style="98" customWidth="1"/>
    <col min="3066" max="3066" width="42.5703125" style="98" customWidth="1"/>
    <col min="3067" max="3067" width="7" style="98" customWidth="1"/>
    <col min="3068" max="3069" width="13.28515625" style="98" customWidth="1"/>
    <col min="3070" max="3070" width="6.28515625" style="98" customWidth="1"/>
    <col min="3071" max="3071" width="7.85546875" style="98" customWidth="1"/>
    <col min="3072" max="3072" width="19.7109375" style="98" customWidth="1"/>
    <col min="3073" max="3073" width="17.42578125" style="98" customWidth="1"/>
    <col min="3074" max="3074" width="12" style="98" customWidth="1"/>
    <col min="3075" max="3318" width="9.140625" style="98"/>
    <col min="3319" max="3319" width="6.28515625" style="98" customWidth="1"/>
    <col min="3320" max="3320" width="8.42578125" style="98" customWidth="1"/>
    <col min="3321" max="3321" width="6.5703125" style="98" customWidth="1"/>
    <col min="3322" max="3322" width="42.5703125" style="98" customWidth="1"/>
    <col min="3323" max="3323" width="7" style="98" customWidth="1"/>
    <col min="3324" max="3325" width="13.28515625" style="98" customWidth="1"/>
    <col min="3326" max="3326" width="6.28515625" style="98" customWidth="1"/>
    <col min="3327" max="3327" width="7.85546875" style="98" customWidth="1"/>
    <col min="3328" max="3328" width="19.7109375" style="98" customWidth="1"/>
    <col min="3329" max="3329" width="17.42578125" style="98" customWidth="1"/>
    <col min="3330" max="3330" width="12" style="98" customWidth="1"/>
    <col min="3331" max="3574" width="9.140625" style="98"/>
    <col min="3575" max="3575" width="6.28515625" style="98" customWidth="1"/>
    <col min="3576" max="3576" width="8.42578125" style="98" customWidth="1"/>
    <col min="3577" max="3577" width="6.5703125" style="98" customWidth="1"/>
    <col min="3578" max="3578" width="42.5703125" style="98" customWidth="1"/>
    <col min="3579" max="3579" width="7" style="98" customWidth="1"/>
    <col min="3580" max="3581" width="13.28515625" style="98" customWidth="1"/>
    <col min="3582" max="3582" width="6.28515625" style="98" customWidth="1"/>
    <col min="3583" max="3583" width="7.85546875" style="98" customWidth="1"/>
    <col min="3584" max="3584" width="19.7109375" style="98" customWidth="1"/>
    <col min="3585" max="3585" width="17.42578125" style="98" customWidth="1"/>
    <col min="3586" max="3586" width="12" style="98" customWidth="1"/>
    <col min="3587" max="3830" width="9.140625" style="98"/>
    <col min="3831" max="3831" width="6.28515625" style="98" customWidth="1"/>
    <col min="3832" max="3832" width="8.42578125" style="98" customWidth="1"/>
    <col min="3833" max="3833" width="6.5703125" style="98" customWidth="1"/>
    <col min="3834" max="3834" width="42.5703125" style="98" customWidth="1"/>
    <col min="3835" max="3835" width="7" style="98" customWidth="1"/>
    <col min="3836" max="3837" width="13.28515625" style="98" customWidth="1"/>
    <col min="3838" max="3838" width="6.28515625" style="98" customWidth="1"/>
    <col min="3839" max="3839" width="7.85546875" style="98" customWidth="1"/>
    <col min="3840" max="3840" width="19.7109375" style="98" customWidth="1"/>
    <col min="3841" max="3841" width="17.42578125" style="98" customWidth="1"/>
    <col min="3842" max="3842" width="12" style="98" customWidth="1"/>
    <col min="3843" max="4086" width="9.140625" style="98"/>
    <col min="4087" max="4087" width="6.28515625" style="98" customWidth="1"/>
    <col min="4088" max="4088" width="8.42578125" style="98" customWidth="1"/>
    <col min="4089" max="4089" width="6.5703125" style="98" customWidth="1"/>
    <col min="4090" max="4090" width="42.5703125" style="98" customWidth="1"/>
    <col min="4091" max="4091" width="7" style="98" customWidth="1"/>
    <col min="4092" max="4093" width="13.28515625" style="98" customWidth="1"/>
    <col min="4094" max="4094" width="6.28515625" style="98" customWidth="1"/>
    <col min="4095" max="4095" width="7.85546875" style="98" customWidth="1"/>
    <col min="4096" max="4096" width="19.7109375" style="98" customWidth="1"/>
    <col min="4097" max="4097" width="17.42578125" style="98" customWidth="1"/>
    <col min="4098" max="4098" width="12" style="98" customWidth="1"/>
    <col min="4099" max="4342" width="9.140625" style="98"/>
    <col min="4343" max="4343" width="6.28515625" style="98" customWidth="1"/>
    <col min="4344" max="4344" width="8.42578125" style="98" customWidth="1"/>
    <col min="4345" max="4345" width="6.5703125" style="98" customWidth="1"/>
    <col min="4346" max="4346" width="42.5703125" style="98" customWidth="1"/>
    <col min="4347" max="4347" width="7" style="98" customWidth="1"/>
    <col min="4348" max="4349" width="13.28515625" style="98" customWidth="1"/>
    <col min="4350" max="4350" width="6.28515625" style="98" customWidth="1"/>
    <col min="4351" max="4351" width="7.85546875" style="98" customWidth="1"/>
    <col min="4352" max="4352" width="19.7109375" style="98" customWidth="1"/>
    <col min="4353" max="4353" width="17.42578125" style="98" customWidth="1"/>
    <col min="4354" max="4354" width="12" style="98" customWidth="1"/>
    <col min="4355" max="4598" width="9.140625" style="98"/>
    <col min="4599" max="4599" width="6.28515625" style="98" customWidth="1"/>
    <col min="4600" max="4600" width="8.42578125" style="98" customWidth="1"/>
    <col min="4601" max="4601" width="6.5703125" style="98" customWidth="1"/>
    <col min="4602" max="4602" width="42.5703125" style="98" customWidth="1"/>
    <col min="4603" max="4603" width="7" style="98" customWidth="1"/>
    <col min="4604" max="4605" width="13.28515625" style="98" customWidth="1"/>
    <col min="4606" max="4606" width="6.28515625" style="98" customWidth="1"/>
    <col min="4607" max="4607" width="7.85546875" style="98" customWidth="1"/>
    <col min="4608" max="4608" width="19.7109375" style="98" customWidth="1"/>
    <col min="4609" max="4609" width="17.42578125" style="98" customWidth="1"/>
    <col min="4610" max="4610" width="12" style="98" customWidth="1"/>
    <col min="4611" max="4854" width="9.140625" style="98"/>
    <col min="4855" max="4855" width="6.28515625" style="98" customWidth="1"/>
    <col min="4856" max="4856" width="8.42578125" style="98" customWidth="1"/>
    <col min="4857" max="4857" width="6.5703125" style="98" customWidth="1"/>
    <col min="4858" max="4858" width="42.5703125" style="98" customWidth="1"/>
    <col min="4859" max="4859" width="7" style="98" customWidth="1"/>
    <col min="4860" max="4861" width="13.28515625" style="98" customWidth="1"/>
    <col min="4862" max="4862" width="6.28515625" style="98" customWidth="1"/>
    <col min="4863" max="4863" width="7.85546875" style="98" customWidth="1"/>
    <col min="4864" max="4864" width="19.7109375" style="98" customWidth="1"/>
    <col min="4865" max="4865" width="17.42578125" style="98" customWidth="1"/>
    <col min="4866" max="4866" width="12" style="98" customWidth="1"/>
    <col min="4867" max="5110" width="9.140625" style="98"/>
    <col min="5111" max="5111" width="6.28515625" style="98" customWidth="1"/>
    <col min="5112" max="5112" width="8.42578125" style="98" customWidth="1"/>
    <col min="5113" max="5113" width="6.5703125" style="98" customWidth="1"/>
    <col min="5114" max="5114" width="42.5703125" style="98" customWidth="1"/>
    <col min="5115" max="5115" width="7" style="98" customWidth="1"/>
    <col min="5116" max="5117" width="13.28515625" style="98" customWidth="1"/>
    <col min="5118" max="5118" width="6.28515625" style="98" customWidth="1"/>
    <col min="5119" max="5119" width="7.85546875" style="98" customWidth="1"/>
    <col min="5120" max="5120" width="19.7109375" style="98" customWidth="1"/>
    <col min="5121" max="5121" width="17.42578125" style="98" customWidth="1"/>
    <col min="5122" max="5122" width="12" style="98" customWidth="1"/>
    <col min="5123" max="5366" width="9.140625" style="98"/>
    <col min="5367" max="5367" width="6.28515625" style="98" customWidth="1"/>
    <col min="5368" max="5368" width="8.42578125" style="98" customWidth="1"/>
    <col min="5369" max="5369" width="6.5703125" style="98" customWidth="1"/>
    <col min="5370" max="5370" width="42.5703125" style="98" customWidth="1"/>
    <col min="5371" max="5371" width="7" style="98" customWidth="1"/>
    <col min="5372" max="5373" width="13.28515625" style="98" customWidth="1"/>
    <col min="5374" max="5374" width="6.28515625" style="98" customWidth="1"/>
    <col min="5375" max="5375" width="7.85546875" style="98" customWidth="1"/>
    <col min="5376" max="5376" width="19.7109375" style="98" customWidth="1"/>
    <col min="5377" max="5377" width="17.42578125" style="98" customWidth="1"/>
    <col min="5378" max="5378" width="12" style="98" customWidth="1"/>
    <col min="5379" max="5622" width="9.140625" style="98"/>
    <col min="5623" max="5623" width="6.28515625" style="98" customWidth="1"/>
    <col min="5624" max="5624" width="8.42578125" style="98" customWidth="1"/>
    <col min="5625" max="5625" width="6.5703125" style="98" customWidth="1"/>
    <col min="5626" max="5626" width="42.5703125" style="98" customWidth="1"/>
    <col min="5627" max="5627" width="7" style="98" customWidth="1"/>
    <col min="5628" max="5629" width="13.28515625" style="98" customWidth="1"/>
    <col min="5630" max="5630" width="6.28515625" style="98" customWidth="1"/>
    <col min="5631" max="5631" width="7.85546875" style="98" customWidth="1"/>
    <col min="5632" max="5632" width="19.7109375" style="98" customWidth="1"/>
    <col min="5633" max="5633" width="17.42578125" style="98" customWidth="1"/>
    <col min="5634" max="5634" width="12" style="98" customWidth="1"/>
    <col min="5635" max="5878" width="9.140625" style="98"/>
    <col min="5879" max="5879" width="6.28515625" style="98" customWidth="1"/>
    <col min="5880" max="5880" width="8.42578125" style="98" customWidth="1"/>
    <col min="5881" max="5881" width="6.5703125" style="98" customWidth="1"/>
    <col min="5882" max="5882" width="42.5703125" style="98" customWidth="1"/>
    <col min="5883" max="5883" width="7" style="98" customWidth="1"/>
    <col min="5884" max="5885" width="13.28515625" style="98" customWidth="1"/>
    <col min="5886" max="5886" width="6.28515625" style="98" customWidth="1"/>
    <col min="5887" max="5887" width="7.85546875" style="98" customWidth="1"/>
    <col min="5888" max="5888" width="19.7109375" style="98" customWidth="1"/>
    <col min="5889" max="5889" width="17.42578125" style="98" customWidth="1"/>
    <col min="5890" max="5890" width="12" style="98" customWidth="1"/>
    <col min="5891" max="6134" width="9.140625" style="98"/>
    <col min="6135" max="6135" width="6.28515625" style="98" customWidth="1"/>
    <col min="6136" max="6136" width="8.42578125" style="98" customWidth="1"/>
    <col min="6137" max="6137" width="6.5703125" style="98" customWidth="1"/>
    <col min="6138" max="6138" width="42.5703125" style="98" customWidth="1"/>
    <col min="6139" max="6139" width="7" style="98" customWidth="1"/>
    <col min="6140" max="6141" width="13.28515625" style="98" customWidth="1"/>
    <col min="6142" max="6142" width="6.28515625" style="98" customWidth="1"/>
    <col min="6143" max="6143" width="7.85546875" style="98" customWidth="1"/>
    <col min="6144" max="6144" width="19.7109375" style="98" customWidth="1"/>
    <col min="6145" max="6145" width="17.42578125" style="98" customWidth="1"/>
    <col min="6146" max="6146" width="12" style="98" customWidth="1"/>
    <col min="6147" max="6390" width="9.140625" style="98"/>
    <col min="6391" max="6391" width="6.28515625" style="98" customWidth="1"/>
    <col min="6392" max="6392" width="8.42578125" style="98" customWidth="1"/>
    <col min="6393" max="6393" width="6.5703125" style="98" customWidth="1"/>
    <col min="6394" max="6394" width="42.5703125" style="98" customWidth="1"/>
    <col min="6395" max="6395" width="7" style="98" customWidth="1"/>
    <col min="6396" max="6397" width="13.28515625" style="98" customWidth="1"/>
    <col min="6398" max="6398" width="6.28515625" style="98" customWidth="1"/>
    <col min="6399" max="6399" width="7.85546875" style="98" customWidth="1"/>
    <col min="6400" max="6400" width="19.7109375" style="98" customWidth="1"/>
    <col min="6401" max="6401" width="17.42578125" style="98" customWidth="1"/>
    <col min="6402" max="6402" width="12" style="98" customWidth="1"/>
    <col min="6403" max="6646" width="9.140625" style="98"/>
    <col min="6647" max="6647" width="6.28515625" style="98" customWidth="1"/>
    <col min="6648" max="6648" width="8.42578125" style="98" customWidth="1"/>
    <col min="6649" max="6649" width="6.5703125" style="98" customWidth="1"/>
    <col min="6650" max="6650" width="42.5703125" style="98" customWidth="1"/>
    <col min="6651" max="6651" width="7" style="98" customWidth="1"/>
    <col min="6652" max="6653" width="13.28515625" style="98" customWidth="1"/>
    <col min="6654" max="6654" width="6.28515625" style="98" customWidth="1"/>
    <col min="6655" max="6655" width="7.85546875" style="98" customWidth="1"/>
    <col min="6656" max="6656" width="19.7109375" style="98" customWidth="1"/>
    <col min="6657" max="6657" width="17.42578125" style="98" customWidth="1"/>
    <col min="6658" max="6658" width="12" style="98" customWidth="1"/>
    <col min="6659" max="6902" width="9.140625" style="98"/>
    <col min="6903" max="6903" width="6.28515625" style="98" customWidth="1"/>
    <col min="6904" max="6904" width="8.42578125" style="98" customWidth="1"/>
    <col min="6905" max="6905" width="6.5703125" style="98" customWidth="1"/>
    <col min="6906" max="6906" width="42.5703125" style="98" customWidth="1"/>
    <col min="6907" max="6907" width="7" style="98" customWidth="1"/>
    <col min="6908" max="6909" width="13.28515625" style="98" customWidth="1"/>
    <col min="6910" max="6910" width="6.28515625" style="98" customWidth="1"/>
    <col min="6911" max="6911" width="7.85546875" style="98" customWidth="1"/>
    <col min="6912" max="6912" width="19.7109375" style="98" customWidth="1"/>
    <col min="6913" max="6913" width="17.42578125" style="98" customWidth="1"/>
    <col min="6914" max="6914" width="12" style="98" customWidth="1"/>
    <col min="6915" max="7158" width="9.140625" style="98"/>
    <col min="7159" max="7159" width="6.28515625" style="98" customWidth="1"/>
    <col min="7160" max="7160" width="8.42578125" style="98" customWidth="1"/>
    <col min="7161" max="7161" width="6.5703125" style="98" customWidth="1"/>
    <col min="7162" max="7162" width="42.5703125" style="98" customWidth="1"/>
    <col min="7163" max="7163" width="7" style="98" customWidth="1"/>
    <col min="7164" max="7165" width="13.28515625" style="98" customWidth="1"/>
    <col min="7166" max="7166" width="6.28515625" style="98" customWidth="1"/>
    <col min="7167" max="7167" width="7.85546875" style="98" customWidth="1"/>
    <col min="7168" max="7168" width="19.7109375" style="98" customWidth="1"/>
    <col min="7169" max="7169" width="17.42578125" style="98" customWidth="1"/>
    <col min="7170" max="7170" width="12" style="98" customWidth="1"/>
    <col min="7171" max="7414" width="9.140625" style="98"/>
    <col min="7415" max="7415" width="6.28515625" style="98" customWidth="1"/>
    <col min="7416" max="7416" width="8.42578125" style="98" customWidth="1"/>
    <col min="7417" max="7417" width="6.5703125" style="98" customWidth="1"/>
    <col min="7418" max="7418" width="42.5703125" style="98" customWidth="1"/>
    <col min="7419" max="7419" width="7" style="98" customWidth="1"/>
    <col min="7420" max="7421" width="13.28515625" style="98" customWidth="1"/>
    <col min="7422" max="7422" width="6.28515625" style="98" customWidth="1"/>
    <col min="7423" max="7423" width="7.85546875" style="98" customWidth="1"/>
    <col min="7424" max="7424" width="19.7109375" style="98" customWidth="1"/>
    <col min="7425" max="7425" width="17.42578125" style="98" customWidth="1"/>
    <col min="7426" max="7426" width="12" style="98" customWidth="1"/>
    <col min="7427" max="7670" width="9.140625" style="98"/>
    <col min="7671" max="7671" width="6.28515625" style="98" customWidth="1"/>
    <col min="7672" max="7672" width="8.42578125" style="98" customWidth="1"/>
    <col min="7673" max="7673" width="6.5703125" style="98" customWidth="1"/>
    <col min="7674" max="7674" width="42.5703125" style="98" customWidth="1"/>
    <col min="7675" max="7675" width="7" style="98" customWidth="1"/>
    <col min="7676" max="7677" width="13.28515625" style="98" customWidth="1"/>
    <col min="7678" max="7678" width="6.28515625" style="98" customWidth="1"/>
    <col min="7679" max="7679" width="7.85546875" style="98" customWidth="1"/>
    <col min="7680" max="7680" width="19.7109375" style="98" customWidth="1"/>
    <col min="7681" max="7681" width="17.42578125" style="98" customWidth="1"/>
    <col min="7682" max="7682" width="12" style="98" customWidth="1"/>
    <col min="7683" max="7926" width="9.140625" style="98"/>
    <col min="7927" max="7927" width="6.28515625" style="98" customWidth="1"/>
    <col min="7928" max="7928" width="8.42578125" style="98" customWidth="1"/>
    <col min="7929" max="7929" width="6.5703125" style="98" customWidth="1"/>
    <col min="7930" max="7930" width="42.5703125" style="98" customWidth="1"/>
    <col min="7931" max="7931" width="7" style="98" customWidth="1"/>
    <col min="7932" max="7933" width="13.28515625" style="98" customWidth="1"/>
    <col min="7934" max="7934" width="6.28515625" style="98" customWidth="1"/>
    <col min="7935" max="7935" width="7.85546875" style="98" customWidth="1"/>
    <col min="7936" max="7936" width="19.7109375" style="98" customWidth="1"/>
    <col min="7937" max="7937" width="17.42578125" style="98" customWidth="1"/>
    <col min="7938" max="7938" width="12" style="98" customWidth="1"/>
    <col min="7939" max="8182" width="9.140625" style="98"/>
    <col min="8183" max="8183" width="6.28515625" style="98" customWidth="1"/>
    <col min="8184" max="8184" width="8.42578125" style="98" customWidth="1"/>
    <col min="8185" max="8185" width="6.5703125" style="98" customWidth="1"/>
    <col min="8186" max="8186" width="42.5703125" style="98" customWidth="1"/>
    <col min="8187" max="8187" width="7" style="98" customWidth="1"/>
    <col min="8188" max="8189" width="13.28515625" style="98" customWidth="1"/>
    <col min="8190" max="8190" width="6.28515625" style="98" customWidth="1"/>
    <col min="8191" max="8191" width="7.85546875" style="98" customWidth="1"/>
    <col min="8192" max="8192" width="19.7109375" style="98" customWidth="1"/>
    <col min="8193" max="8193" width="17.42578125" style="98" customWidth="1"/>
    <col min="8194" max="8194" width="12" style="98" customWidth="1"/>
    <col min="8195" max="8438" width="9.140625" style="98"/>
    <col min="8439" max="8439" width="6.28515625" style="98" customWidth="1"/>
    <col min="8440" max="8440" width="8.42578125" style="98" customWidth="1"/>
    <col min="8441" max="8441" width="6.5703125" style="98" customWidth="1"/>
    <col min="8442" max="8442" width="42.5703125" style="98" customWidth="1"/>
    <col min="8443" max="8443" width="7" style="98" customWidth="1"/>
    <col min="8444" max="8445" width="13.28515625" style="98" customWidth="1"/>
    <col min="8446" max="8446" width="6.28515625" style="98" customWidth="1"/>
    <col min="8447" max="8447" width="7.85546875" style="98" customWidth="1"/>
    <col min="8448" max="8448" width="19.7109375" style="98" customWidth="1"/>
    <col min="8449" max="8449" width="17.42578125" style="98" customWidth="1"/>
    <col min="8450" max="8450" width="12" style="98" customWidth="1"/>
    <col min="8451" max="8694" width="9.140625" style="98"/>
    <col min="8695" max="8695" width="6.28515625" style="98" customWidth="1"/>
    <col min="8696" max="8696" width="8.42578125" style="98" customWidth="1"/>
    <col min="8697" max="8697" width="6.5703125" style="98" customWidth="1"/>
    <col min="8698" max="8698" width="42.5703125" style="98" customWidth="1"/>
    <col min="8699" max="8699" width="7" style="98" customWidth="1"/>
    <col min="8700" max="8701" width="13.28515625" style="98" customWidth="1"/>
    <col min="8702" max="8702" width="6.28515625" style="98" customWidth="1"/>
    <col min="8703" max="8703" width="7.85546875" style="98" customWidth="1"/>
    <col min="8704" max="8704" width="19.7109375" style="98" customWidth="1"/>
    <col min="8705" max="8705" width="17.42578125" style="98" customWidth="1"/>
    <col min="8706" max="8706" width="12" style="98" customWidth="1"/>
    <col min="8707" max="8950" width="9.140625" style="98"/>
    <col min="8951" max="8951" width="6.28515625" style="98" customWidth="1"/>
    <col min="8952" max="8952" width="8.42578125" style="98" customWidth="1"/>
    <col min="8953" max="8953" width="6.5703125" style="98" customWidth="1"/>
    <col min="8954" max="8954" width="42.5703125" style="98" customWidth="1"/>
    <col min="8955" max="8955" width="7" style="98" customWidth="1"/>
    <col min="8956" max="8957" width="13.28515625" style="98" customWidth="1"/>
    <col min="8958" max="8958" width="6.28515625" style="98" customWidth="1"/>
    <col min="8959" max="8959" width="7.85546875" style="98" customWidth="1"/>
    <col min="8960" max="8960" width="19.7109375" style="98" customWidth="1"/>
    <col min="8961" max="8961" width="17.42578125" style="98" customWidth="1"/>
    <col min="8962" max="8962" width="12" style="98" customWidth="1"/>
    <col min="8963" max="9206" width="9.140625" style="98"/>
    <col min="9207" max="9207" width="6.28515625" style="98" customWidth="1"/>
    <col min="9208" max="9208" width="8.42578125" style="98" customWidth="1"/>
    <col min="9209" max="9209" width="6.5703125" style="98" customWidth="1"/>
    <col min="9210" max="9210" width="42.5703125" style="98" customWidth="1"/>
    <col min="9211" max="9211" width="7" style="98" customWidth="1"/>
    <col min="9212" max="9213" width="13.28515625" style="98" customWidth="1"/>
    <col min="9214" max="9214" width="6.28515625" style="98" customWidth="1"/>
    <col min="9215" max="9215" width="7.85546875" style="98" customWidth="1"/>
    <col min="9216" max="9216" width="19.7109375" style="98" customWidth="1"/>
    <col min="9217" max="9217" width="17.42578125" style="98" customWidth="1"/>
    <col min="9218" max="9218" width="12" style="98" customWidth="1"/>
    <col min="9219" max="9462" width="9.140625" style="98"/>
    <col min="9463" max="9463" width="6.28515625" style="98" customWidth="1"/>
    <col min="9464" max="9464" width="8.42578125" style="98" customWidth="1"/>
    <col min="9465" max="9465" width="6.5703125" style="98" customWidth="1"/>
    <col min="9466" max="9466" width="42.5703125" style="98" customWidth="1"/>
    <col min="9467" max="9467" width="7" style="98" customWidth="1"/>
    <col min="9468" max="9469" width="13.28515625" style="98" customWidth="1"/>
    <col min="9470" max="9470" width="6.28515625" style="98" customWidth="1"/>
    <col min="9471" max="9471" width="7.85546875" style="98" customWidth="1"/>
    <col min="9472" max="9472" width="19.7109375" style="98" customWidth="1"/>
    <col min="9473" max="9473" width="17.42578125" style="98" customWidth="1"/>
    <col min="9474" max="9474" width="12" style="98" customWidth="1"/>
    <col min="9475" max="9718" width="9.140625" style="98"/>
    <col min="9719" max="9719" width="6.28515625" style="98" customWidth="1"/>
    <col min="9720" max="9720" width="8.42578125" style="98" customWidth="1"/>
    <col min="9721" max="9721" width="6.5703125" style="98" customWidth="1"/>
    <col min="9722" max="9722" width="42.5703125" style="98" customWidth="1"/>
    <col min="9723" max="9723" width="7" style="98" customWidth="1"/>
    <col min="9724" max="9725" width="13.28515625" style="98" customWidth="1"/>
    <col min="9726" max="9726" width="6.28515625" style="98" customWidth="1"/>
    <col min="9727" max="9727" width="7.85546875" style="98" customWidth="1"/>
    <col min="9728" max="9728" width="19.7109375" style="98" customWidth="1"/>
    <col min="9729" max="9729" width="17.42578125" style="98" customWidth="1"/>
    <col min="9730" max="9730" width="12" style="98" customWidth="1"/>
    <col min="9731" max="9974" width="9.140625" style="98"/>
    <col min="9975" max="9975" width="6.28515625" style="98" customWidth="1"/>
    <col min="9976" max="9976" width="8.42578125" style="98" customWidth="1"/>
    <col min="9977" max="9977" width="6.5703125" style="98" customWidth="1"/>
    <col min="9978" max="9978" width="42.5703125" style="98" customWidth="1"/>
    <col min="9979" max="9979" width="7" style="98" customWidth="1"/>
    <col min="9980" max="9981" width="13.28515625" style="98" customWidth="1"/>
    <col min="9982" max="9982" width="6.28515625" style="98" customWidth="1"/>
    <col min="9983" max="9983" width="7.85546875" style="98" customWidth="1"/>
    <col min="9984" max="9984" width="19.7109375" style="98" customWidth="1"/>
    <col min="9985" max="9985" width="17.42578125" style="98" customWidth="1"/>
    <col min="9986" max="9986" width="12" style="98" customWidth="1"/>
    <col min="9987" max="10230" width="9.140625" style="98"/>
    <col min="10231" max="10231" width="6.28515625" style="98" customWidth="1"/>
    <col min="10232" max="10232" width="8.42578125" style="98" customWidth="1"/>
    <col min="10233" max="10233" width="6.5703125" style="98" customWidth="1"/>
    <col min="10234" max="10234" width="42.5703125" style="98" customWidth="1"/>
    <col min="10235" max="10235" width="7" style="98" customWidth="1"/>
    <col min="10236" max="10237" width="13.28515625" style="98" customWidth="1"/>
    <col min="10238" max="10238" width="6.28515625" style="98" customWidth="1"/>
    <col min="10239" max="10239" width="7.85546875" style="98" customWidth="1"/>
    <col min="10240" max="10240" width="19.7109375" style="98" customWidth="1"/>
    <col min="10241" max="10241" width="17.42578125" style="98" customWidth="1"/>
    <col min="10242" max="10242" width="12" style="98" customWidth="1"/>
    <col min="10243" max="10486" width="9.140625" style="98"/>
    <col min="10487" max="10487" width="6.28515625" style="98" customWidth="1"/>
    <col min="10488" max="10488" width="8.42578125" style="98" customWidth="1"/>
    <col min="10489" max="10489" width="6.5703125" style="98" customWidth="1"/>
    <col min="10490" max="10490" width="42.5703125" style="98" customWidth="1"/>
    <col min="10491" max="10491" width="7" style="98" customWidth="1"/>
    <col min="10492" max="10493" width="13.28515625" style="98" customWidth="1"/>
    <col min="10494" max="10494" width="6.28515625" style="98" customWidth="1"/>
    <col min="10495" max="10495" width="7.85546875" style="98" customWidth="1"/>
    <col min="10496" max="10496" width="19.7109375" style="98" customWidth="1"/>
    <col min="10497" max="10497" width="17.42578125" style="98" customWidth="1"/>
    <col min="10498" max="10498" width="12" style="98" customWidth="1"/>
    <col min="10499" max="10742" width="9.140625" style="98"/>
    <col min="10743" max="10743" width="6.28515625" style="98" customWidth="1"/>
    <col min="10744" max="10744" width="8.42578125" style="98" customWidth="1"/>
    <col min="10745" max="10745" width="6.5703125" style="98" customWidth="1"/>
    <col min="10746" max="10746" width="42.5703125" style="98" customWidth="1"/>
    <col min="10747" max="10747" width="7" style="98" customWidth="1"/>
    <col min="10748" max="10749" width="13.28515625" style="98" customWidth="1"/>
    <col min="10750" max="10750" width="6.28515625" style="98" customWidth="1"/>
    <col min="10751" max="10751" width="7.85546875" style="98" customWidth="1"/>
    <col min="10752" max="10752" width="19.7109375" style="98" customWidth="1"/>
    <col min="10753" max="10753" width="17.42578125" style="98" customWidth="1"/>
    <col min="10754" max="10754" width="12" style="98" customWidth="1"/>
    <col min="10755" max="10998" width="9.140625" style="98"/>
    <col min="10999" max="10999" width="6.28515625" style="98" customWidth="1"/>
    <col min="11000" max="11000" width="8.42578125" style="98" customWidth="1"/>
    <col min="11001" max="11001" width="6.5703125" style="98" customWidth="1"/>
    <col min="11002" max="11002" width="42.5703125" style="98" customWidth="1"/>
    <col min="11003" max="11003" width="7" style="98" customWidth="1"/>
    <col min="11004" max="11005" width="13.28515625" style="98" customWidth="1"/>
    <col min="11006" max="11006" width="6.28515625" style="98" customWidth="1"/>
    <col min="11007" max="11007" width="7.85546875" style="98" customWidth="1"/>
    <col min="11008" max="11008" width="19.7109375" style="98" customWidth="1"/>
    <col min="11009" max="11009" width="17.42578125" style="98" customWidth="1"/>
    <col min="11010" max="11010" width="12" style="98" customWidth="1"/>
    <col min="11011" max="11254" width="9.140625" style="98"/>
    <col min="11255" max="11255" width="6.28515625" style="98" customWidth="1"/>
    <col min="11256" max="11256" width="8.42578125" style="98" customWidth="1"/>
    <col min="11257" max="11257" width="6.5703125" style="98" customWidth="1"/>
    <col min="11258" max="11258" width="42.5703125" style="98" customWidth="1"/>
    <col min="11259" max="11259" width="7" style="98" customWidth="1"/>
    <col min="11260" max="11261" width="13.28515625" style="98" customWidth="1"/>
    <col min="11262" max="11262" width="6.28515625" style="98" customWidth="1"/>
    <col min="11263" max="11263" width="7.85546875" style="98" customWidth="1"/>
    <col min="11264" max="11264" width="19.7109375" style="98" customWidth="1"/>
    <col min="11265" max="11265" width="17.42578125" style="98" customWidth="1"/>
    <col min="11266" max="11266" width="12" style="98" customWidth="1"/>
    <col min="11267" max="11510" width="9.140625" style="98"/>
    <col min="11511" max="11511" width="6.28515625" style="98" customWidth="1"/>
    <col min="11512" max="11512" width="8.42578125" style="98" customWidth="1"/>
    <col min="11513" max="11513" width="6.5703125" style="98" customWidth="1"/>
    <col min="11514" max="11514" width="42.5703125" style="98" customWidth="1"/>
    <col min="11515" max="11515" width="7" style="98" customWidth="1"/>
    <col min="11516" max="11517" width="13.28515625" style="98" customWidth="1"/>
    <col min="11518" max="11518" width="6.28515625" style="98" customWidth="1"/>
    <col min="11519" max="11519" width="7.85546875" style="98" customWidth="1"/>
    <col min="11520" max="11520" width="19.7109375" style="98" customWidth="1"/>
    <col min="11521" max="11521" width="17.42578125" style="98" customWidth="1"/>
    <col min="11522" max="11522" width="12" style="98" customWidth="1"/>
    <col min="11523" max="11766" width="9.140625" style="98"/>
    <col min="11767" max="11767" width="6.28515625" style="98" customWidth="1"/>
    <col min="11768" max="11768" width="8.42578125" style="98" customWidth="1"/>
    <col min="11769" max="11769" width="6.5703125" style="98" customWidth="1"/>
    <col min="11770" max="11770" width="42.5703125" style="98" customWidth="1"/>
    <col min="11771" max="11771" width="7" style="98" customWidth="1"/>
    <col min="11772" max="11773" width="13.28515625" style="98" customWidth="1"/>
    <col min="11774" max="11774" width="6.28515625" style="98" customWidth="1"/>
    <col min="11775" max="11775" width="7.85546875" style="98" customWidth="1"/>
    <col min="11776" max="11776" width="19.7109375" style="98" customWidth="1"/>
    <col min="11777" max="11777" width="17.42578125" style="98" customWidth="1"/>
    <col min="11778" max="11778" width="12" style="98" customWidth="1"/>
    <col min="11779" max="12022" width="9.140625" style="98"/>
    <col min="12023" max="12023" width="6.28515625" style="98" customWidth="1"/>
    <col min="12024" max="12024" width="8.42578125" style="98" customWidth="1"/>
    <col min="12025" max="12025" width="6.5703125" style="98" customWidth="1"/>
    <col min="12026" max="12026" width="42.5703125" style="98" customWidth="1"/>
    <col min="12027" max="12027" width="7" style="98" customWidth="1"/>
    <col min="12028" max="12029" width="13.28515625" style="98" customWidth="1"/>
    <col min="12030" max="12030" width="6.28515625" style="98" customWidth="1"/>
    <col min="12031" max="12031" width="7.85546875" style="98" customWidth="1"/>
    <col min="12032" max="12032" width="19.7109375" style="98" customWidth="1"/>
    <col min="12033" max="12033" width="17.42578125" style="98" customWidth="1"/>
    <col min="12034" max="12034" width="12" style="98" customWidth="1"/>
    <col min="12035" max="12278" width="9.140625" style="98"/>
    <col min="12279" max="12279" width="6.28515625" style="98" customWidth="1"/>
    <col min="12280" max="12280" width="8.42578125" style="98" customWidth="1"/>
    <col min="12281" max="12281" width="6.5703125" style="98" customWidth="1"/>
    <col min="12282" max="12282" width="42.5703125" style="98" customWidth="1"/>
    <col min="12283" max="12283" width="7" style="98" customWidth="1"/>
    <col min="12284" max="12285" width="13.28515625" style="98" customWidth="1"/>
    <col min="12286" max="12286" width="6.28515625" style="98" customWidth="1"/>
    <col min="12287" max="12287" width="7.85546875" style="98" customWidth="1"/>
    <col min="12288" max="12288" width="19.7109375" style="98" customWidth="1"/>
    <col min="12289" max="12289" width="17.42578125" style="98" customWidth="1"/>
    <col min="12290" max="12290" width="12" style="98" customWidth="1"/>
    <col min="12291" max="12534" width="9.140625" style="98"/>
    <col min="12535" max="12535" width="6.28515625" style="98" customWidth="1"/>
    <col min="12536" max="12536" width="8.42578125" style="98" customWidth="1"/>
    <col min="12537" max="12537" width="6.5703125" style="98" customWidth="1"/>
    <col min="12538" max="12538" width="42.5703125" style="98" customWidth="1"/>
    <col min="12539" max="12539" width="7" style="98" customWidth="1"/>
    <col min="12540" max="12541" width="13.28515625" style="98" customWidth="1"/>
    <col min="12542" max="12542" width="6.28515625" style="98" customWidth="1"/>
    <col min="12543" max="12543" width="7.85546875" style="98" customWidth="1"/>
    <col min="12544" max="12544" width="19.7109375" style="98" customWidth="1"/>
    <col min="12545" max="12545" width="17.42578125" style="98" customWidth="1"/>
    <col min="12546" max="12546" width="12" style="98" customWidth="1"/>
    <col min="12547" max="12790" width="9.140625" style="98"/>
    <col min="12791" max="12791" width="6.28515625" style="98" customWidth="1"/>
    <col min="12792" max="12792" width="8.42578125" style="98" customWidth="1"/>
    <col min="12793" max="12793" width="6.5703125" style="98" customWidth="1"/>
    <col min="12794" max="12794" width="42.5703125" style="98" customWidth="1"/>
    <col min="12795" max="12795" width="7" style="98" customWidth="1"/>
    <col min="12796" max="12797" width="13.28515625" style="98" customWidth="1"/>
    <col min="12798" max="12798" width="6.28515625" style="98" customWidth="1"/>
    <col min="12799" max="12799" width="7.85546875" style="98" customWidth="1"/>
    <col min="12800" max="12800" width="19.7109375" style="98" customWidth="1"/>
    <col min="12801" max="12801" width="17.42578125" style="98" customWidth="1"/>
    <col min="12802" max="12802" width="12" style="98" customWidth="1"/>
    <col min="12803" max="13046" width="9.140625" style="98"/>
    <col min="13047" max="13047" width="6.28515625" style="98" customWidth="1"/>
    <col min="13048" max="13048" width="8.42578125" style="98" customWidth="1"/>
    <col min="13049" max="13049" width="6.5703125" style="98" customWidth="1"/>
    <col min="13050" max="13050" width="42.5703125" style="98" customWidth="1"/>
    <col min="13051" max="13051" width="7" style="98" customWidth="1"/>
    <col min="13052" max="13053" width="13.28515625" style="98" customWidth="1"/>
    <col min="13054" max="13054" width="6.28515625" style="98" customWidth="1"/>
    <col min="13055" max="13055" width="7.85546875" style="98" customWidth="1"/>
    <col min="13056" max="13056" width="19.7109375" style="98" customWidth="1"/>
    <col min="13057" max="13057" width="17.42578125" style="98" customWidth="1"/>
    <col min="13058" max="13058" width="12" style="98" customWidth="1"/>
    <col min="13059" max="13302" width="9.140625" style="98"/>
    <col min="13303" max="13303" width="6.28515625" style="98" customWidth="1"/>
    <col min="13304" max="13304" width="8.42578125" style="98" customWidth="1"/>
    <col min="13305" max="13305" width="6.5703125" style="98" customWidth="1"/>
    <col min="13306" max="13306" width="42.5703125" style="98" customWidth="1"/>
    <col min="13307" max="13307" width="7" style="98" customWidth="1"/>
    <col min="13308" max="13309" width="13.28515625" style="98" customWidth="1"/>
    <col min="13310" max="13310" width="6.28515625" style="98" customWidth="1"/>
    <col min="13311" max="13311" width="7.85546875" style="98" customWidth="1"/>
    <col min="13312" max="13312" width="19.7109375" style="98" customWidth="1"/>
    <col min="13313" max="13313" width="17.42578125" style="98" customWidth="1"/>
    <col min="13314" max="13314" width="12" style="98" customWidth="1"/>
    <col min="13315" max="13558" width="9.140625" style="98"/>
    <col min="13559" max="13559" width="6.28515625" style="98" customWidth="1"/>
    <col min="13560" max="13560" width="8.42578125" style="98" customWidth="1"/>
    <col min="13561" max="13561" width="6.5703125" style="98" customWidth="1"/>
    <col min="13562" max="13562" width="42.5703125" style="98" customWidth="1"/>
    <col min="13563" max="13563" width="7" style="98" customWidth="1"/>
    <col min="13564" max="13565" width="13.28515625" style="98" customWidth="1"/>
    <col min="13566" max="13566" width="6.28515625" style="98" customWidth="1"/>
    <col min="13567" max="13567" width="7.85546875" style="98" customWidth="1"/>
    <col min="13568" max="13568" width="19.7109375" style="98" customWidth="1"/>
    <col min="13569" max="13569" width="17.42578125" style="98" customWidth="1"/>
    <col min="13570" max="13570" width="12" style="98" customWidth="1"/>
    <col min="13571" max="13814" width="9.140625" style="98"/>
    <col min="13815" max="13815" width="6.28515625" style="98" customWidth="1"/>
    <col min="13816" max="13816" width="8.42578125" style="98" customWidth="1"/>
    <col min="13817" max="13817" width="6.5703125" style="98" customWidth="1"/>
    <col min="13818" max="13818" width="42.5703125" style="98" customWidth="1"/>
    <col min="13819" max="13819" width="7" style="98" customWidth="1"/>
    <col min="13820" max="13821" width="13.28515625" style="98" customWidth="1"/>
    <col min="13822" max="13822" width="6.28515625" style="98" customWidth="1"/>
    <col min="13823" max="13823" width="7.85546875" style="98" customWidth="1"/>
    <col min="13824" max="13824" width="19.7109375" style="98" customWidth="1"/>
    <col min="13825" max="13825" width="17.42578125" style="98" customWidth="1"/>
    <col min="13826" max="13826" width="12" style="98" customWidth="1"/>
    <col min="13827" max="14070" width="9.140625" style="98"/>
    <col min="14071" max="14071" width="6.28515625" style="98" customWidth="1"/>
    <col min="14072" max="14072" width="8.42578125" style="98" customWidth="1"/>
    <col min="14073" max="14073" width="6.5703125" style="98" customWidth="1"/>
    <col min="14074" max="14074" width="42.5703125" style="98" customWidth="1"/>
    <col min="14075" max="14075" width="7" style="98" customWidth="1"/>
    <col min="14076" max="14077" width="13.28515625" style="98" customWidth="1"/>
    <col min="14078" max="14078" width="6.28515625" style="98" customWidth="1"/>
    <col min="14079" max="14079" width="7.85546875" style="98" customWidth="1"/>
    <col min="14080" max="14080" width="19.7109375" style="98" customWidth="1"/>
    <col min="14081" max="14081" width="17.42578125" style="98" customWidth="1"/>
    <col min="14082" max="14082" width="12" style="98" customWidth="1"/>
    <col min="14083" max="14326" width="9.140625" style="98"/>
    <col min="14327" max="14327" width="6.28515625" style="98" customWidth="1"/>
    <col min="14328" max="14328" width="8.42578125" style="98" customWidth="1"/>
    <col min="14329" max="14329" width="6.5703125" style="98" customWidth="1"/>
    <col min="14330" max="14330" width="42.5703125" style="98" customWidth="1"/>
    <col min="14331" max="14331" width="7" style="98" customWidth="1"/>
    <col min="14332" max="14333" width="13.28515625" style="98" customWidth="1"/>
    <col min="14334" max="14334" width="6.28515625" style="98" customWidth="1"/>
    <col min="14335" max="14335" width="7.85546875" style="98" customWidth="1"/>
    <col min="14336" max="14336" width="19.7109375" style="98" customWidth="1"/>
    <col min="14337" max="14337" width="17.42578125" style="98" customWidth="1"/>
    <col min="14338" max="14338" width="12" style="98" customWidth="1"/>
    <col min="14339" max="14582" width="9.140625" style="98"/>
    <col min="14583" max="14583" width="6.28515625" style="98" customWidth="1"/>
    <col min="14584" max="14584" width="8.42578125" style="98" customWidth="1"/>
    <col min="14585" max="14585" width="6.5703125" style="98" customWidth="1"/>
    <col min="14586" max="14586" width="42.5703125" style="98" customWidth="1"/>
    <col min="14587" max="14587" width="7" style="98" customWidth="1"/>
    <col min="14588" max="14589" width="13.28515625" style="98" customWidth="1"/>
    <col min="14590" max="14590" width="6.28515625" style="98" customWidth="1"/>
    <col min="14591" max="14591" width="7.85546875" style="98" customWidth="1"/>
    <col min="14592" max="14592" width="19.7109375" style="98" customWidth="1"/>
    <col min="14593" max="14593" width="17.42578125" style="98" customWidth="1"/>
    <col min="14594" max="14594" width="12" style="98" customWidth="1"/>
    <col min="14595" max="14838" width="9.140625" style="98"/>
    <col min="14839" max="14839" width="6.28515625" style="98" customWidth="1"/>
    <col min="14840" max="14840" width="8.42578125" style="98" customWidth="1"/>
    <col min="14841" max="14841" width="6.5703125" style="98" customWidth="1"/>
    <col min="14842" max="14842" width="42.5703125" style="98" customWidth="1"/>
    <col min="14843" max="14843" width="7" style="98" customWidth="1"/>
    <col min="14844" max="14845" width="13.28515625" style="98" customWidth="1"/>
    <col min="14846" max="14846" width="6.28515625" style="98" customWidth="1"/>
    <col min="14847" max="14847" width="7.85546875" style="98" customWidth="1"/>
    <col min="14848" max="14848" width="19.7109375" style="98" customWidth="1"/>
    <col min="14849" max="14849" width="17.42578125" style="98" customWidth="1"/>
    <col min="14850" max="14850" width="12" style="98" customWidth="1"/>
    <col min="14851" max="15094" width="9.140625" style="98"/>
    <col min="15095" max="15095" width="6.28515625" style="98" customWidth="1"/>
    <col min="15096" max="15096" width="8.42578125" style="98" customWidth="1"/>
    <col min="15097" max="15097" width="6.5703125" style="98" customWidth="1"/>
    <col min="15098" max="15098" width="42.5703125" style="98" customWidth="1"/>
    <col min="15099" max="15099" width="7" style="98" customWidth="1"/>
    <col min="15100" max="15101" width="13.28515625" style="98" customWidth="1"/>
    <col min="15102" max="15102" width="6.28515625" style="98" customWidth="1"/>
    <col min="15103" max="15103" width="7.85546875" style="98" customWidth="1"/>
    <col min="15104" max="15104" width="19.7109375" style="98" customWidth="1"/>
    <col min="15105" max="15105" width="17.42578125" style="98" customWidth="1"/>
    <col min="15106" max="15106" width="12" style="98" customWidth="1"/>
    <col min="15107" max="15350" width="9.140625" style="98"/>
    <col min="15351" max="15351" width="6.28515625" style="98" customWidth="1"/>
    <col min="15352" max="15352" width="8.42578125" style="98" customWidth="1"/>
    <col min="15353" max="15353" width="6.5703125" style="98" customWidth="1"/>
    <col min="15354" max="15354" width="42.5703125" style="98" customWidth="1"/>
    <col min="15355" max="15355" width="7" style="98" customWidth="1"/>
    <col min="15356" max="15357" width="13.28515625" style="98" customWidth="1"/>
    <col min="15358" max="15358" width="6.28515625" style="98" customWidth="1"/>
    <col min="15359" max="15359" width="7.85546875" style="98" customWidth="1"/>
    <col min="15360" max="15360" width="19.7109375" style="98" customWidth="1"/>
    <col min="15361" max="15361" width="17.42578125" style="98" customWidth="1"/>
    <col min="15362" max="15362" width="12" style="98" customWidth="1"/>
    <col min="15363" max="15606" width="9.140625" style="98"/>
    <col min="15607" max="15607" width="6.28515625" style="98" customWidth="1"/>
    <col min="15608" max="15608" width="8.42578125" style="98" customWidth="1"/>
    <col min="15609" max="15609" width="6.5703125" style="98" customWidth="1"/>
    <col min="15610" max="15610" width="42.5703125" style="98" customWidth="1"/>
    <col min="15611" max="15611" width="7" style="98" customWidth="1"/>
    <col min="15612" max="15613" width="13.28515625" style="98" customWidth="1"/>
    <col min="15614" max="15614" width="6.28515625" style="98" customWidth="1"/>
    <col min="15615" max="15615" width="7.85546875" style="98" customWidth="1"/>
    <col min="15616" max="15616" width="19.7109375" style="98" customWidth="1"/>
    <col min="15617" max="15617" width="17.42578125" style="98" customWidth="1"/>
    <col min="15618" max="15618" width="12" style="98" customWidth="1"/>
    <col min="15619" max="15862" width="9.140625" style="98"/>
    <col min="15863" max="15863" width="6.28515625" style="98" customWidth="1"/>
    <col min="15864" max="15864" width="8.42578125" style="98" customWidth="1"/>
    <col min="15865" max="15865" width="6.5703125" style="98" customWidth="1"/>
    <col min="15866" max="15866" width="42.5703125" style="98" customWidth="1"/>
    <col min="15867" max="15867" width="7" style="98" customWidth="1"/>
    <col min="15868" max="15869" width="13.28515625" style="98" customWidth="1"/>
    <col min="15870" max="15870" width="6.28515625" style="98" customWidth="1"/>
    <col min="15871" max="15871" width="7.85546875" style="98" customWidth="1"/>
    <col min="15872" max="15872" width="19.7109375" style="98" customWidth="1"/>
    <col min="15873" max="15873" width="17.42578125" style="98" customWidth="1"/>
    <col min="15874" max="15874" width="12" style="98" customWidth="1"/>
    <col min="15875" max="16118" width="9.140625" style="98"/>
    <col min="16119" max="16119" width="6.28515625" style="98" customWidth="1"/>
    <col min="16120" max="16120" width="8.42578125" style="98" customWidth="1"/>
    <col min="16121" max="16121" width="6.5703125" style="98" customWidth="1"/>
    <col min="16122" max="16122" width="42.5703125" style="98" customWidth="1"/>
    <col min="16123" max="16123" width="7" style="98" customWidth="1"/>
    <col min="16124" max="16125" width="13.28515625" style="98" customWidth="1"/>
    <col min="16126" max="16126" width="6.28515625" style="98" customWidth="1"/>
    <col min="16127" max="16127" width="7.85546875" style="98" customWidth="1"/>
    <col min="16128" max="16128" width="19.7109375" style="98" customWidth="1"/>
    <col min="16129" max="16129" width="17.42578125" style="98" customWidth="1"/>
    <col min="16130" max="16130" width="12" style="98" customWidth="1"/>
    <col min="16131" max="16384" width="9.140625" style="98"/>
  </cols>
  <sheetData>
    <row r="1" spans="1:21" s="102" customFormat="1" ht="21" customHeight="1" x14ac:dyDescent="0.3">
      <c r="A1" s="415" t="s">
        <v>282</v>
      </c>
      <c r="B1" s="415"/>
      <c r="C1" s="415"/>
      <c r="D1" s="415"/>
      <c r="I1" s="416" t="s">
        <v>283</v>
      </c>
      <c r="J1" s="416"/>
      <c r="K1" s="416"/>
      <c r="L1" s="416"/>
      <c r="M1" s="112"/>
      <c r="N1" s="112"/>
      <c r="O1" s="112"/>
      <c r="P1" s="112"/>
      <c r="Q1" s="112"/>
      <c r="R1" s="112"/>
      <c r="S1" s="112"/>
      <c r="T1" s="112"/>
    </row>
    <row r="2" spans="1:21" s="102" customFormat="1" ht="18" customHeight="1" x14ac:dyDescent="0.3">
      <c r="A2" s="417" t="s">
        <v>284</v>
      </c>
      <c r="B2" s="415"/>
      <c r="C2" s="415"/>
      <c r="D2" s="415"/>
      <c r="I2" s="417" t="s">
        <v>44</v>
      </c>
      <c r="J2" s="417"/>
      <c r="K2" s="417"/>
      <c r="L2" s="417"/>
    </row>
    <row r="3" spans="1:21" s="102" customFormat="1" ht="6.75" customHeight="1" x14ac:dyDescent="0.3">
      <c r="A3" s="184"/>
      <c r="B3" s="184"/>
      <c r="C3" s="128"/>
      <c r="D3" s="184"/>
      <c r="I3" s="185"/>
      <c r="J3" s="185"/>
      <c r="K3" s="185"/>
      <c r="L3" s="185"/>
    </row>
    <row r="4" spans="1:21" s="102" customFormat="1" ht="6.75" customHeight="1" x14ac:dyDescent="0.3">
      <c r="A4" s="184"/>
      <c r="B4" s="184"/>
      <c r="C4" s="128"/>
      <c r="D4" s="184"/>
      <c r="I4" s="185"/>
      <c r="J4" s="185"/>
      <c r="K4" s="185"/>
      <c r="L4" s="185"/>
    </row>
    <row r="5" spans="1:21" ht="19.5" customHeight="1" x14ac:dyDescent="0.25">
      <c r="A5" s="418" t="s">
        <v>294</v>
      </c>
      <c r="B5" s="418"/>
      <c r="C5" s="418"/>
      <c r="D5" s="418"/>
      <c r="E5" s="99"/>
      <c r="F5" s="99"/>
      <c r="G5" s="99"/>
      <c r="H5" s="99"/>
      <c r="I5" s="99"/>
      <c r="J5" s="100">
        <v>39</v>
      </c>
      <c r="K5" s="99"/>
      <c r="L5" s="99"/>
    </row>
    <row r="6" spans="1:21" ht="26.25" customHeight="1" x14ac:dyDescent="0.25">
      <c r="A6" s="414" t="s">
        <v>295</v>
      </c>
      <c r="B6" s="414"/>
      <c r="C6" s="414"/>
      <c r="D6" s="414"/>
      <c r="E6" s="414"/>
      <c r="F6" s="414"/>
      <c r="G6" s="414"/>
      <c r="H6" s="414"/>
      <c r="I6" s="414"/>
      <c r="J6" s="414"/>
      <c r="K6" s="414"/>
      <c r="L6" s="414"/>
    </row>
    <row r="7" spans="1:21" ht="4.5" customHeight="1" x14ac:dyDescent="0.25">
      <c r="A7" s="101"/>
      <c r="B7" s="101"/>
      <c r="C7" s="183"/>
      <c r="D7" s="101"/>
      <c r="E7" s="101"/>
      <c r="F7" s="101"/>
      <c r="G7" s="101"/>
      <c r="H7" s="101"/>
      <c r="I7" s="101"/>
      <c r="J7" s="101"/>
      <c r="K7" s="101"/>
      <c r="L7" s="101"/>
    </row>
    <row r="8" spans="1:21" s="102" customFormat="1" ht="47.25" customHeight="1" x14ac:dyDescent="0.3">
      <c r="A8" s="187" t="s">
        <v>40</v>
      </c>
      <c r="B8" s="407" t="s">
        <v>41</v>
      </c>
      <c r="C8" s="407"/>
      <c r="D8" s="187" t="s">
        <v>42</v>
      </c>
      <c r="E8" s="407" t="s">
        <v>8</v>
      </c>
      <c r="F8" s="407"/>
      <c r="G8" s="407"/>
      <c r="H8" s="407"/>
      <c r="I8" s="407"/>
      <c r="J8" s="187" t="s">
        <v>43</v>
      </c>
      <c r="K8" s="187" t="s">
        <v>38</v>
      </c>
      <c r="L8" s="187" t="s">
        <v>39</v>
      </c>
    </row>
    <row r="9" spans="1:21" s="102" customFormat="1" ht="49.5" customHeight="1" x14ac:dyDescent="0.3">
      <c r="A9" s="408" t="s">
        <v>147</v>
      </c>
      <c r="B9" s="188" t="s">
        <v>0</v>
      </c>
      <c r="C9" s="189" t="s">
        <v>148</v>
      </c>
      <c r="D9" s="103" t="s">
        <v>149</v>
      </c>
      <c r="E9" s="190"/>
      <c r="F9" s="190"/>
      <c r="G9" s="190"/>
      <c r="H9" s="190"/>
      <c r="I9" s="190"/>
      <c r="J9" s="104" t="s">
        <v>150</v>
      </c>
      <c r="K9" s="104" t="s">
        <v>150</v>
      </c>
      <c r="L9" s="190" t="s">
        <v>151</v>
      </c>
    </row>
    <row r="10" spans="1:21" s="102" customFormat="1" ht="60.75" customHeight="1" x14ac:dyDescent="0.3">
      <c r="A10" s="410"/>
      <c r="B10" s="188" t="s">
        <v>1</v>
      </c>
      <c r="C10" s="190" t="s">
        <v>3</v>
      </c>
      <c r="D10" s="103" t="s">
        <v>296</v>
      </c>
      <c r="E10" s="190"/>
      <c r="F10" s="190"/>
      <c r="G10" s="190"/>
      <c r="H10" s="190"/>
      <c r="I10" s="190"/>
      <c r="J10" s="190" t="s">
        <v>152</v>
      </c>
      <c r="K10" s="190" t="s">
        <v>297</v>
      </c>
      <c r="L10" s="190" t="s">
        <v>151</v>
      </c>
    </row>
    <row r="11" spans="1:21" s="102" customFormat="1" ht="56.25" customHeight="1" x14ac:dyDescent="0.3">
      <c r="A11" s="407" t="s">
        <v>153</v>
      </c>
      <c r="B11" s="408" t="s">
        <v>0</v>
      </c>
      <c r="C11" s="411" t="s">
        <v>148</v>
      </c>
      <c r="D11" s="103" t="s">
        <v>296</v>
      </c>
      <c r="E11" s="190"/>
      <c r="F11" s="190"/>
      <c r="G11" s="190"/>
      <c r="H11" s="190"/>
      <c r="I11" s="105"/>
      <c r="J11" s="104" t="s">
        <v>152</v>
      </c>
      <c r="K11" s="190" t="s">
        <v>298</v>
      </c>
      <c r="L11" s="190" t="s">
        <v>299</v>
      </c>
    </row>
    <row r="12" spans="1:21" s="102" customFormat="1" ht="66" customHeight="1" x14ac:dyDescent="0.3">
      <c r="A12" s="407"/>
      <c r="B12" s="409"/>
      <c r="C12" s="412"/>
      <c r="D12" s="103" t="s">
        <v>300</v>
      </c>
      <c r="E12" s="190"/>
      <c r="F12" s="190"/>
      <c r="G12" s="190"/>
      <c r="H12" s="190"/>
      <c r="I12" s="105"/>
      <c r="J12" s="104" t="s">
        <v>154</v>
      </c>
      <c r="K12" s="190" t="s">
        <v>164</v>
      </c>
      <c r="L12" s="190" t="s">
        <v>77</v>
      </c>
    </row>
    <row r="13" spans="1:21" s="102" customFormat="1" ht="67.5" customHeight="1" x14ac:dyDescent="0.3">
      <c r="A13" s="407"/>
      <c r="B13" s="408" t="s">
        <v>1</v>
      </c>
      <c r="C13" s="411" t="s">
        <v>3</v>
      </c>
      <c r="D13" s="103" t="s">
        <v>296</v>
      </c>
      <c r="E13" s="190"/>
      <c r="F13" s="190"/>
      <c r="G13" s="190"/>
      <c r="H13" s="190"/>
      <c r="I13" s="105"/>
      <c r="J13" s="104" t="s">
        <v>152</v>
      </c>
      <c r="K13" s="190" t="s">
        <v>301</v>
      </c>
      <c r="L13" s="190" t="s">
        <v>302</v>
      </c>
    </row>
    <row r="14" spans="1:21" s="102" customFormat="1" ht="68.25" customHeight="1" x14ac:dyDescent="0.3">
      <c r="A14" s="407"/>
      <c r="B14" s="410"/>
      <c r="C14" s="412"/>
      <c r="D14" s="103" t="s">
        <v>285</v>
      </c>
      <c r="E14" s="190"/>
      <c r="F14" s="190"/>
      <c r="G14" s="190"/>
      <c r="H14" s="190"/>
      <c r="I14" s="105"/>
      <c r="J14" s="104" t="s">
        <v>152</v>
      </c>
      <c r="K14" s="190" t="s">
        <v>155</v>
      </c>
      <c r="L14" s="190" t="s">
        <v>156</v>
      </c>
      <c r="M14" s="106"/>
      <c r="N14" s="112"/>
      <c r="O14" s="112"/>
      <c r="P14" s="112"/>
      <c r="Q14" s="112"/>
      <c r="R14" s="112"/>
      <c r="S14" s="112"/>
      <c r="T14" s="112"/>
      <c r="U14" s="112"/>
    </row>
    <row r="15" spans="1:21" s="102" customFormat="1" ht="54.75" hidden="1" customHeight="1" x14ac:dyDescent="0.3">
      <c r="A15" s="407"/>
      <c r="B15" s="410" t="s">
        <v>1</v>
      </c>
      <c r="C15" s="189" t="s">
        <v>157</v>
      </c>
      <c r="D15" s="107" t="s">
        <v>158</v>
      </c>
      <c r="E15" s="189"/>
      <c r="F15" s="189"/>
      <c r="G15" s="189"/>
      <c r="H15" s="189"/>
      <c r="I15" s="189"/>
      <c r="J15" s="108"/>
      <c r="K15" s="190" t="s">
        <v>159</v>
      </c>
      <c r="L15" s="189" t="s">
        <v>77</v>
      </c>
      <c r="M15" s="106"/>
      <c r="N15" s="112"/>
      <c r="O15" s="112"/>
      <c r="P15" s="112"/>
      <c r="Q15" s="112"/>
      <c r="R15" s="112"/>
      <c r="S15" s="112"/>
      <c r="T15" s="112"/>
      <c r="U15" s="112"/>
    </row>
    <row r="16" spans="1:21" s="102" customFormat="1" ht="51.75" hidden="1" customHeight="1" x14ac:dyDescent="0.3">
      <c r="A16" s="407"/>
      <c r="B16" s="410"/>
      <c r="C16" s="190" t="s">
        <v>157</v>
      </c>
      <c r="D16" s="109"/>
      <c r="E16" s="190"/>
      <c r="F16" s="190"/>
      <c r="G16" s="190"/>
      <c r="H16" s="190"/>
      <c r="I16" s="190"/>
      <c r="J16" s="104"/>
      <c r="K16" s="190" t="s">
        <v>160</v>
      </c>
      <c r="L16" s="190" t="s">
        <v>151</v>
      </c>
      <c r="M16" s="106"/>
      <c r="N16" s="112"/>
      <c r="O16" s="112"/>
      <c r="P16" s="112"/>
      <c r="Q16" s="112"/>
      <c r="R16" s="112"/>
      <c r="S16" s="112"/>
      <c r="T16" s="112"/>
      <c r="U16" s="112"/>
    </row>
    <row r="17" spans="1:21" s="102" customFormat="1" ht="78.75" customHeight="1" x14ac:dyDescent="0.3">
      <c r="A17" s="407" t="s">
        <v>161</v>
      </c>
      <c r="B17" s="408" t="s">
        <v>0</v>
      </c>
      <c r="C17" s="411" t="s">
        <v>148</v>
      </c>
      <c r="D17" s="110" t="s">
        <v>162</v>
      </c>
      <c r="E17" s="190"/>
      <c r="F17" s="190"/>
      <c r="G17" s="190"/>
      <c r="H17" s="190"/>
      <c r="I17" s="190"/>
      <c r="J17" s="104" t="s">
        <v>152</v>
      </c>
      <c r="K17" s="190" t="s">
        <v>163</v>
      </c>
      <c r="L17" s="190" t="s">
        <v>151</v>
      </c>
      <c r="M17" s="106"/>
      <c r="N17" s="112"/>
      <c r="O17" s="112"/>
      <c r="P17" s="112"/>
      <c r="Q17" s="112"/>
      <c r="R17" s="112"/>
      <c r="S17" s="112"/>
      <c r="T17" s="112"/>
      <c r="U17" s="112"/>
    </row>
    <row r="18" spans="1:21" s="102" customFormat="1" ht="55.5" customHeight="1" x14ac:dyDescent="0.3">
      <c r="A18" s="407"/>
      <c r="B18" s="409"/>
      <c r="C18" s="412"/>
      <c r="D18" s="103" t="s">
        <v>286</v>
      </c>
      <c r="E18" s="190"/>
      <c r="F18" s="190"/>
      <c r="G18" s="190"/>
      <c r="H18" s="190"/>
      <c r="I18" s="105"/>
      <c r="J18" s="104" t="s">
        <v>154</v>
      </c>
      <c r="K18" s="190" t="s">
        <v>164</v>
      </c>
      <c r="L18" s="190" t="s">
        <v>77</v>
      </c>
      <c r="M18" s="106"/>
      <c r="N18" s="112"/>
      <c r="O18" s="112"/>
      <c r="P18" s="112"/>
      <c r="Q18" s="112"/>
      <c r="R18" s="112"/>
      <c r="S18" s="112"/>
      <c r="T18" s="112"/>
      <c r="U18" s="112"/>
    </row>
    <row r="19" spans="1:21" s="102" customFormat="1" ht="67.5" customHeight="1" x14ac:dyDescent="0.3">
      <c r="A19" s="407"/>
      <c r="B19" s="407" t="s">
        <v>1</v>
      </c>
      <c r="C19" s="413" t="s">
        <v>3</v>
      </c>
      <c r="D19" s="103" t="s">
        <v>165</v>
      </c>
      <c r="E19" s="190"/>
      <c r="F19" s="190"/>
      <c r="G19" s="190"/>
      <c r="H19" s="190"/>
      <c r="I19" s="105"/>
      <c r="J19" s="104" t="s">
        <v>152</v>
      </c>
      <c r="K19" s="190" t="s">
        <v>287</v>
      </c>
      <c r="L19" s="190" t="s">
        <v>288</v>
      </c>
      <c r="M19" s="112"/>
      <c r="N19" s="112"/>
      <c r="O19" s="112"/>
      <c r="P19" s="112"/>
      <c r="Q19" s="112"/>
      <c r="R19" s="112"/>
      <c r="S19" s="112"/>
      <c r="T19" s="112"/>
      <c r="U19" s="112"/>
    </row>
    <row r="20" spans="1:21" s="102" customFormat="1" ht="72.75" customHeight="1" x14ac:dyDescent="0.3">
      <c r="A20" s="407"/>
      <c r="B20" s="407"/>
      <c r="C20" s="413"/>
      <c r="D20" s="103" t="s">
        <v>303</v>
      </c>
      <c r="E20" s="190"/>
      <c r="F20" s="190"/>
      <c r="G20" s="190"/>
      <c r="H20" s="190"/>
      <c r="I20" s="190"/>
      <c r="J20" s="104" t="s">
        <v>154</v>
      </c>
      <c r="K20" s="190" t="s">
        <v>301</v>
      </c>
      <c r="L20" s="190" t="s">
        <v>77</v>
      </c>
      <c r="M20" s="106"/>
      <c r="N20" s="112"/>
      <c r="O20" s="112"/>
      <c r="P20" s="112"/>
      <c r="Q20" s="112"/>
      <c r="R20" s="112"/>
      <c r="S20" s="112"/>
      <c r="T20" s="112"/>
      <c r="U20" s="112"/>
    </row>
    <row r="21" spans="1:21" s="102" customFormat="1" ht="81" customHeight="1" x14ac:dyDescent="0.3">
      <c r="A21" s="404" t="s">
        <v>166</v>
      </c>
      <c r="B21" s="186" t="s">
        <v>120</v>
      </c>
      <c r="C21" s="105" t="s">
        <v>148</v>
      </c>
      <c r="D21" s="111" t="s">
        <v>304</v>
      </c>
      <c r="E21" s="190"/>
      <c r="F21" s="190"/>
      <c r="G21" s="190"/>
      <c r="H21" s="190"/>
      <c r="I21" s="105"/>
      <c r="J21" s="104" t="s">
        <v>152</v>
      </c>
      <c r="K21" s="190" t="s">
        <v>163</v>
      </c>
      <c r="L21" s="190" t="s">
        <v>305</v>
      </c>
      <c r="N21" s="112"/>
      <c r="O21" s="112"/>
      <c r="P21" s="112"/>
      <c r="Q21" s="112"/>
      <c r="R21" s="112"/>
      <c r="S21" s="112"/>
      <c r="T21" s="112"/>
      <c r="U21" s="112"/>
    </row>
    <row r="22" spans="1:21" s="102" customFormat="1" ht="67.5" customHeight="1" x14ac:dyDescent="0.3">
      <c r="A22" s="404"/>
      <c r="B22" s="188" t="s">
        <v>1</v>
      </c>
      <c r="C22" s="105" t="s">
        <v>3</v>
      </c>
      <c r="D22" s="111" t="s">
        <v>304</v>
      </c>
      <c r="E22" s="190"/>
      <c r="F22" s="190"/>
      <c r="G22" s="190"/>
      <c r="H22" s="190"/>
      <c r="I22" s="190"/>
      <c r="J22" s="104" t="s">
        <v>152</v>
      </c>
      <c r="K22" s="190" t="s">
        <v>163</v>
      </c>
      <c r="L22" s="190" t="s">
        <v>305</v>
      </c>
      <c r="N22" s="112"/>
      <c r="O22" s="112"/>
      <c r="P22" s="112"/>
      <c r="Q22" s="112"/>
      <c r="R22" s="112"/>
      <c r="S22" s="112"/>
      <c r="T22" s="112"/>
      <c r="U22" s="112"/>
    </row>
    <row r="23" spans="1:21" s="112" customFormat="1" ht="102.75" customHeight="1" x14ac:dyDescent="0.3">
      <c r="A23" s="403" t="s">
        <v>167</v>
      </c>
      <c r="B23" s="404" t="s">
        <v>168</v>
      </c>
      <c r="C23" s="105" t="s">
        <v>148</v>
      </c>
      <c r="D23" s="113" t="s">
        <v>169</v>
      </c>
      <c r="E23" s="190"/>
      <c r="F23" s="190"/>
      <c r="G23" s="190"/>
      <c r="H23" s="190"/>
      <c r="I23" s="190"/>
      <c r="J23" s="104" t="s">
        <v>154</v>
      </c>
      <c r="K23" s="190" t="s">
        <v>170</v>
      </c>
      <c r="L23" s="190" t="s">
        <v>171</v>
      </c>
    </row>
    <row r="24" spans="1:21" s="102" customFormat="1" ht="67.5" customHeight="1" x14ac:dyDescent="0.3">
      <c r="A24" s="403"/>
      <c r="B24" s="404"/>
      <c r="C24" s="405" t="s">
        <v>3</v>
      </c>
      <c r="D24" s="103" t="s">
        <v>289</v>
      </c>
      <c r="E24" s="190"/>
      <c r="F24" s="190"/>
      <c r="G24" s="190"/>
      <c r="H24" s="190"/>
      <c r="I24" s="105"/>
      <c r="J24" s="104" t="s">
        <v>152</v>
      </c>
      <c r="K24" s="190" t="s">
        <v>287</v>
      </c>
      <c r="L24" s="190" t="s">
        <v>288</v>
      </c>
      <c r="M24" s="106"/>
      <c r="N24" s="112"/>
      <c r="O24" s="112"/>
      <c r="P24" s="112"/>
      <c r="Q24" s="112"/>
      <c r="R24" s="112"/>
      <c r="S24" s="112"/>
      <c r="T24" s="112"/>
      <c r="U24" s="112"/>
    </row>
    <row r="25" spans="1:21" s="112" customFormat="1" ht="69.75" customHeight="1" x14ac:dyDescent="0.3">
      <c r="A25" s="403"/>
      <c r="B25" s="404"/>
      <c r="C25" s="406"/>
      <c r="D25" s="114" t="s">
        <v>306</v>
      </c>
      <c r="E25" s="190"/>
      <c r="F25" s="190"/>
      <c r="G25" s="190"/>
      <c r="H25" s="190"/>
      <c r="I25" s="105"/>
      <c r="J25" s="104" t="s">
        <v>154</v>
      </c>
      <c r="K25" s="190" t="s">
        <v>163</v>
      </c>
      <c r="L25" s="190" t="s">
        <v>171</v>
      </c>
    </row>
    <row r="26" spans="1:21" s="102" customFormat="1" ht="89.25" customHeight="1" x14ac:dyDescent="0.3">
      <c r="A26" s="115" t="s">
        <v>172</v>
      </c>
      <c r="B26" s="116" t="s">
        <v>0</v>
      </c>
      <c r="C26" s="117"/>
      <c r="D26" s="103" t="s">
        <v>307</v>
      </c>
      <c r="E26" s="190"/>
      <c r="F26" s="190"/>
      <c r="G26" s="190"/>
      <c r="H26" s="190"/>
      <c r="I26" s="118"/>
      <c r="J26" s="104" t="s">
        <v>154</v>
      </c>
      <c r="K26" s="190" t="s">
        <v>174</v>
      </c>
      <c r="L26" s="119" t="s">
        <v>77</v>
      </c>
    </row>
    <row r="27" spans="1:21" s="102" customFormat="1" ht="83.25" hidden="1" customHeight="1" x14ac:dyDescent="0.3">
      <c r="A27" s="407" t="s">
        <v>175</v>
      </c>
      <c r="B27" s="408" t="s">
        <v>168</v>
      </c>
      <c r="C27" s="190" t="s">
        <v>176</v>
      </c>
      <c r="D27" s="103" t="s">
        <v>173</v>
      </c>
      <c r="E27" s="190"/>
      <c r="F27" s="190"/>
      <c r="G27" s="190"/>
      <c r="H27" s="190"/>
      <c r="I27" s="105"/>
      <c r="J27" s="104" t="s">
        <v>154</v>
      </c>
      <c r="K27" s="190" t="s">
        <v>174</v>
      </c>
      <c r="L27" s="119" t="s">
        <v>77</v>
      </c>
    </row>
    <row r="28" spans="1:21" s="102" customFormat="1" ht="92.25" customHeight="1" x14ac:dyDescent="0.3">
      <c r="A28" s="407"/>
      <c r="B28" s="409"/>
      <c r="C28" s="104" t="s">
        <v>177</v>
      </c>
      <c r="D28" s="103" t="s">
        <v>178</v>
      </c>
      <c r="E28" s="190"/>
      <c r="F28" s="190"/>
      <c r="G28" s="190"/>
      <c r="H28" s="190"/>
      <c r="I28" s="190"/>
      <c r="J28" s="104" t="s">
        <v>154</v>
      </c>
      <c r="K28" s="190" t="s">
        <v>179</v>
      </c>
      <c r="L28" s="119" t="s">
        <v>77</v>
      </c>
    </row>
    <row r="29" spans="1:21" s="102" customFormat="1" ht="25.5" customHeight="1" x14ac:dyDescent="0.3">
      <c r="A29" s="120"/>
      <c r="B29" s="120"/>
      <c r="C29" s="121"/>
      <c r="D29" s="121"/>
      <c r="E29" s="121"/>
      <c r="F29" s="121"/>
      <c r="G29" s="121"/>
      <c r="H29" s="121"/>
      <c r="I29" s="121"/>
      <c r="J29" s="121"/>
      <c r="K29" s="121"/>
      <c r="L29" s="121"/>
    </row>
    <row r="30" spans="1:21" s="122" customFormat="1" ht="22.5" customHeight="1" x14ac:dyDescent="0.25">
      <c r="A30" s="123" t="s">
        <v>2</v>
      </c>
      <c r="B30" s="124"/>
      <c r="C30" s="125"/>
      <c r="D30" s="113"/>
      <c r="E30" s="125"/>
      <c r="F30" s="125"/>
      <c r="H30" s="125"/>
      <c r="I30" s="125"/>
      <c r="J30" s="402" t="s">
        <v>180</v>
      </c>
      <c r="K30" s="402"/>
      <c r="L30" s="126"/>
    </row>
    <row r="31" spans="1:21" s="122" customFormat="1" ht="17.25" customHeight="1" x14ac:dyDescent="0.25">
      <c r="A31" s="127" t="s">
        <v>181</v>
      </c>
      <c r="B31" s="124"/>
      <c r="C31" s="125"/>
      <c r="D31" s="126"/>
      <c r="E31" s="125"/>
      <c r="F31" s="125"/>
      <c r="H31" s="125"/>
      <c r="I31" s="125"/>
      <c r="J31" s="128"/>
      <c r="K31" s="120"/>
      <c r="L31" s="125"/>
    </row>
    <row r="32" spans="1:21" s="122" customFormat="1" ht="17.25" customHeight="1" x14ac:dyDescent="0.25">
      <c r="A32" s="127" t="s">
        <v>182</v>
      </c>
      <c r="B32" s="124"/>
      <c r="C32" s="125"/>
      <c r="D32" s="126"/>
      <c r="E32" s="125"/>
      <c r="F32" s="125"/>
      <c r="H32" s="125"/>
      <c r="I32" s="125"/>
      <c r="J32" s="128"/>
      <c r="K32" s="120"/>
      <c r="L32" s="125"/>
    </row>
    <row r="33" spans="1:12" s="122" customFormat="1" ht="17.25" customHeight="1" x14ac:dyDescent="0.25">
      <c r="A33" s="127" t="s">
        <v>183</v>
      </c>
      <c r="B33" s="124"/>
      <c r="C33" s="125"/>
      <c r="D33" s="126"/>
      <c r="E33" s="125"/>
      <c r="F33" s="125"/>
      <c r="H33" s="125"/>
      <c r="I33" s="125"/>
      <c r="J33" s="128"/>
      <c r="K33" s="120"/>
      <c r="L33" s="125"/>
    </row>
    <row r="34" spans="1:12" s="122" customFormat="1" ht="17.25" customHeight="1" x14ac:dyDescent="0.25">
      <c r="A34" s="129" t="s">
        <v>184</v>
      </c>
      <c r="B34" s="130"/>
      <c r="C34" s="125"/>
      <c r="D34" s="126"/>
      <c r="E34" s="125"/>
      <c r="F34" s="125"/>
      <c r="H34" s="125"/>
      <c r="I34" s="125"/>
      <c r="J34" s="128"/>
      <c r="K34" s="120"/>
      <c r="L34" s="125"/>
    </row>
    <row r="35" spans="1:12" ht="19.5" x14ac:dyDescent="0.25">
      <c r="D35" s="131"/>
      <c r="E35" s="122"/>
      <c r="F35" s="122"/>
      <c r="H35" s="131"/>
      <c r="I35" s="131"/>
      <c r="J35" s="402"/>
      <c r="K35" s="402"/>
      <c r="L35" s="122"/>
    </row>
    <row r="36" spans="1:12" ht="19.5" x14ac:dyDescent="0.25">
      <c r="D36" s="131"/>
      <c r="E36" s="122"/>
      <c r="F36" s="122"/>
      <c r="G36" s="122"/>
      <c r="H36" s="131"/>
      <c r="I36" s="131"/>
      <c r="J36" s="191"/>
      <c r="K36" s="128"/>
      <c r="L36" s="122"/>
    </row>
    <row r="37" spans="1:12" ht="19.5" x14ac:dyDescent="0.25">
      <c r="D37" s="131"/>
      <c r="E37" s="122"/>
      <c r="F37" s="122"/>
      <c r="G37" s="122"/>
      <c r="H37" s="131"/>
      <c r="I37" s="131"/>
      <c r="K37" s="124" t="s">
        <v>185</v>
      </c>
      <c r="L37" s="122"/>
    </row>
  </sheetData>
  <mergeCells count="28">
    <mergeCell ref="A6:L6"/>
    <mergeCell ref="A1:D1"/>
    <mergeCell ref="I1:L1"/>
    <mergeCell ref="A2:D2"/>
    <mergeCell ref="I2:L2"/>
    <mergeCell ref="A5:D5"/>
    <mergeCell ref="A21:A22"/>
    <mergeCell ref="B8:C8"/>
    <mergeCell ref="E8:I8"/>
    <mergeCell ref="A9:A10"/>
    <mergeCell ref="A11:A16"/>
    <mergeCell ref="B11:B12"/>
    <mergeCell ref="C11:C12"/>
    <mergeCell ref="B13:B14"/>
    <mergeCell ref="C13:C14"/>
    <mergeCell ref="B15:B16"/>
    <mergeCell ref="A17:A20"/>
    <mergeCell ref="B17:B18"/>
    <mergeCell ref="C17:C18"/>
    <mergeCell ref="B19:B20"/>
    <mergeCell ref="C19:C20"/>
    <mergeCell ref="J35:K35"/>
    <mergeCell ref="A23:A25"/>
    <mergeCell ref="B23:B25"/>
    <mergeCell ref="C24:C25"/>
    <mergeCell ref="A27:A28"/>
    <mergeCell ref="B27:B28"/>
    <mergeCell ref="J30:K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TH Lịch chung </vt:lpstr>
      <vt:lpstr>BP KHTH</vt:lpstr>
      <vt:lpstr>BP TĐNB</vt:lpstr>
      <vt:lpstr>Tổ GPMB</vt:lpstr>
      <vt:lpstr>Tổ CBĐT HT</vt:lpstr>
      <vt:lpstr>QLCCN - DTDT</vt:lpstr>
      <vt:lpstr>'TH Lịch chung '!Print_Titles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2022-11-14T01:54:34Z</cp:lastPrinted>
  <dcterms:created xsi:type="dcterms:W3CDTF">2019-09-13T05:11:16Z</dcterms:created>
  <dcterms:modified xsi:type="dcterms:W3CDTF">2022-11-17T07:11:32Z</dcterms:modified>
</cp:coreProperties>
</file>