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iu\Năm 2022\Lịch tuần\"/>
    </mc:Choice>
  </mc:AlternateContent>
  <bookViews>
    <workbookView xWindow="0" yWindow="0" windowWidth="19425" windowHeight="8910"/>
  </bookViews>
  <sheets>
    <sheet name="TH Lịch chung " sheetId="15" r:id="rId1"/>
    <sheet name="BP KHTH" sheetId="2" r:id="rId2"/>
    <sheet name="BP TĐNB" sheetId="16" r:id="rId3"/>
    <sheet name="Tổ GPMB" sheetId="9" r:id="rId4"/>
    <sheet name="Tổ CBĐT HT" sheetId="11" r:id="rId5"/>
    <sheet name="QLCCN - DTDT" sheetId="12" r:id="rId6"/>
    <sheet name="TH Lịch chung 42" sheetId="14" r:id="rId7"/>
  </sheets>
  <definedNames>
    <definedName name="_xlnm.Print_Titles" localSheetId="0">'TH Lịch chung '!$7:$8</definedName>
    <definedName name="_xlnm.Print_Titles" localSheetId="6">'TH Lịch chung 42'!$7:$8</definedName>
    <definedName name="_xlnm.Print_Titles" localSheetId="4">'Tổ CBĐT HT'!$7:$8</definedName>
  </definedNames>
  <calcPr calcId="162913"/>
</workbook>
</file>

<file path=xl/calcChain.xml><?xml version="1.0" encoding="utf-8"?>
<calcChain xmlns="http://schemas.openxmlformats.org/spreadsheetml/2006/main">
  <c r="D71" i="16" l="1"/>
  <c r="D65" i="16"/>
  <c r="D67" i="16" s="1"/>
  <c r="D59" i="16"/>
  <c r="D53" i="16"/>
  <c r="D55" i="16" s="1"/>
  <c r="D47" i="16"/>
  <c r="D41" i="16"/>
  <c r="D43" i="16" s="1"/>
  <c r="B39" i="16"/>
  <c r="B51" i="16" s="1"/>
  <c r="B63" i="16" s="1"/>
  <c r="B72" i="16" s="1"/>
  <c r="D35" i="16"/>
  <c r="D29" i="16"/>
  <c r="D31" i="16" s="1"/>
  <c r="A27" i="16"/>
  <c r="A39" i="16" s="1"/>
  <c r="A51" i="16" s="1"/>
  <c r="A63" i="16" s="1"/>
  <c r="A72" i="16" s="1"/>
  <c r="D23" i="16"/>
  <c r="D17" i="16"/>
  <c r="D19" i="16" s="1"/>
  <c r="T16" i="16"/>
  <c r="T17" i="16" s="1"/>
  <c r="D11" i="16"/>
</calcChain>
</file>

<file path=xl/sharedStrings.xml><?xml version="1.0" encoding="utf-8"?>
<sst xmlns="http://schemas.openxmlformats.org/spreadsheetml/2006/main" count="1318" uniqueCount="470">
  <si>
    <t>Sáng</t>
  </si>
  <si>
    <t>Chiều</t>
  </si>
  <si>
    <t>Nơi nhận:</t>
  </si>
  <si>
    <t>14h00</t>
  </si>
  <si>
    <t>Đ/c Hân</t>
  </si>
  <si>
    <t>THỨ NGÀY</t>
  </si>
  <si>
    <t>THỜI GIAN</t>
  </si>
  <si>
    <t>NỘI DUNG</t>
  </si>
  <si>
    <t>LÃNH ĐẠO BAN</t>
  </si>
  <si>
    <t>THÀNH PHẦN</t>
  </si>
  <si>
    <t>CÁN BỘ CHUẨN BỊ</t>
  </si>
  <si>
    <t>ĐỊA ĐIỂM</t>
  </si>
  <si>
    <t>Đ/c Vân</t>
  </si>
  <si>
    <t>GIÁM ĐỐC</t>
  </si>
  <si>
    <t>Đào Đức Minh</t>
  </si>
  <si>
    <t xml:space="preserve"> - Cổng thông tin ĐT H GL;</t>
  </si>
  <si>
    <t xml:space="preserve"> - Các bộ phận trong Ban;</t>
  </si>
  <si>
    <t xml:space="preserve"> - Lưu: KHTH.</t>
  </si>
  <si>
    <t>- UBND huyện;</t>
  </si>
  <si>
    <t>8h30</t>
  </si>
  <si>
    <t>x</t>
  </si>
  <si>
    <t>8h00</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</si>
  <si>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</si>
  <si>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</si>
  <si>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</si>
  <si>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</si>
  <si>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</si>
  <si>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</si>
  <si>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</si>
  <si>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</si>
  <si>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</si>
  <si>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</si>
  <si>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</si>
  <si>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</si>
  <si>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</si>
  <si>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</si>
  <si>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</si>
  <si>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</si>
  <si>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Cán bộ chuẩn bị</t>
  </si>
  <si>
    <t>Địa điểm</t>
  </si>
  <si>
    <t>Thứ ngày</t>
  </si>
  <si>
    <t>Thời gian</t>
  </si>
  <si>
    <t>Nội dung</t>
  </si>
  <si>
    <t>Thành phần</t>
  </si>
  <si>
    <t>Độc lập - Tự do - Hạnh phúc</t>
  </si>
  <si>
    <t xml:space="preserve">UBND HUYỆN GIA LÂM                                         </t>
  </si>
  <si>
    <t xml:space="preserve"> CỘNG HÒA XÃ HỘI CHỦ NGHĨA VIỆT NAM</t>
  </si>
  <si>
    <t xml:space="preserve">BAN QLDA ĐẦU TƯ XÂY DỰNG                                           </t>
  </si>
  <si>
    <t>CÁN BỘ THỰC HIỆN</t>
  </si>
  <si>
    <t>Ban QLDAĐTXD</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</si>
  <si>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</si>
  <si>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</si>
  <si>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UBND HUYỆN GIA LÂM                                          CỘNG HÒA XÃ HỘI CHỦ NGHĨA VIỆT NAM</t>
  </si>
  <si>
    <t>BAN QLDA ĐẦU TƯ XÂY DỰNG                                               Độc lập - Tự do - Hạnh phúc</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</si>
  <si>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</si>
  <si>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</si>
  <si>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</si>
  <si>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</si>
  <si>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</si>
  <si>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</si>
  <si>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</si>
  <si>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</si>
  <si>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</si>
  <si>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</si>
  <si>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v</t>
  </si>
  <si>
    <t>Ban QLDA, UBND xã, Tổ công tác GPMB</t>
  </si>
  <si>
    <t>TP liên quan</t>
  </si>
  <si>
    <t>địa điểm liên quan</t>
  </si>
  <si>
    <t>Đạt</t>
  </si>
  <si>
    <t>HAI</t>
  </si>
  <si>
    <t>Thẩm định: Chi phí CBĐT-CBTH các dự án</t>
  </si>
  <si>
    <t>BA</t>
  </si>
  <si>
    <t>TƯ</t>
  </si>
  <si>
    <t>NĂM</t>
  </si>
  <si>
    <t>SÁU</t>
  </si>
  <si>
    <t>BẢY</t>
  </si>
  <si>
    <t>13h30-16h00</t>
  </si>
  <si>
    <t>Hiện trường</t>
  </si>
  <si>
    <t>Ban QLDAĐTXD (03 phố Thuận An)</t>
  </si>
  <si>
    <t xml:space="preserve">Ban QLDA, UBND xã, </t>
  </si>
  <si>
    <t>Không đăng ký lịch làm việc</t>
  </si>
  <si>
    <t>Giải quyết công việc liên quan khác</t>
  </si>
  <si>
    <t xml:space="preserve">Xử lý văn bản đi và đến; BC và chỉ đạo đột xuất(nếu có); </t>
  </si>
  <si>
    <t>P Giám đốc phụ trách</t>
  </si>
  <si>
    <t>Ban QLDA, UBND xã, hộ dân</t>
  </si>
  <si>
    <t>Rà soát hồ sơ quyế toán đường Dốc Hội - ĐH NN1</t>
  </si>
  <si>
    <t xml:space="preserve">Phối hợp Sở TNMT về bàn giao mốc giới GPMB  dự án xây dựng trường vào trường TH Kim Sơn </t>
  </si>
  <si>
    <t>Ban QLDA, UBND xã, Sở TNMT</t>
  </si>
  <si>
    <t xml:space="preserve">Phối hợp TTPTQĐ thẩm định phương án GPMB  dự án  Cải tạo, nâng cấp các tuyến đường liên thôn, trục chính các thôn: 1, 2, 3, 4, 5 Giang Cao, xã Bát Tràng, huyện Gia Lâm; Cải tạo, nâng cấp các tuyến đường liên thôn, xã Bát Tràng, huyện Gia Lâm </t>
  </si>
  <si>
    <t>PHÓ GIÁM ĐỐC</t>
  </si>
  <si>
    <t>Nguyễn Văn Thắng</t>
  </si>
  <si>
    <t>LỊCH CÔNG TÁC DỰ KIẾN TỔ GIẢI PHÓNG MẶT BẰNG TUẦN 34</t>
  </si>
  <si>
    <t>Từ ngày 23/8/2022 - 27/8/2022</t>
  </si>
  <si>
    <t>HAI
22/8</t>
  </si>
  <si>
    <t>Phối hợp giải quyết  dự án GPMB đường ống xăng dầu</t>
  </si>
  <si>
    <t>Ban QLDA, UBND xã Đặng xá</t>
  </si>
  <si>
    <t>Chuẩn bị hồ sơ họp lấy ý kiến dự thảo 06 hộ nông nghiệp khu KK1 xã Kiêu Kỵ</t>
  </si>
  <si>
    <t>Ban QLDA, UBND xã Phú Thị</t>
  </si>
  <si>
    <t>Họp lấy ý kiến dự thảo 06 hộ khu KK1 xã Kiêu Kỵ</t>
  </si>
  <si>
    <t>Ban QLDAĐTXD, Tổ công tác GPMB xã Kiêu Kỵ, thôn Gia Cốc, đại diện 06 hộ dân</t>
  </si>
  <si>
    <t>UBND xã Kiêu Kỵ</t>
  </si>
  <si>
    <t>BA
23/8</t>
  </si>
  <si>
    <t>Phối hợp triển khai về công tác GPMB dự án mầm non Trung Mầu mở rộng</t>
  </si>
  <si>
    <t>Ban QLDA, UBND xã</t>
  </si>
  <si>
    <t>Tổng hợp báo cáo kết quả tuần 33/2022</t>
  </si>
  <si>
    <t>Phối hợp triển khai công tác GPMB dự án mầm non Trung Mầu mở rộng</t>
  </si>
  <si>
    <t>Tống đạt văn bản trả lời ý kiến 03 hộ, cá nhân thôn Khoan Tế dự án khu C19 xã Đa Tốn tại buổi vận động bàn giao mặt bằng theo QĐ thu hồi đất</t>
  </si>
  <si>
    <t>Ban QLDAĐTXD, Tổ công tác GPMB xã Đa Tốn</t>
  </si>
  <si>
    <t>Ban QLDAĐTXD (03 phố Thuận An); xã Đa Tốn</t>
  </si>
  <si>
    <t>TƯ
24/8</t>
  </si>
  <si>
    <t>Xử lý hồ sơ GPMB 2 trường hợp thuê thầu Đỗ Văn Oánh-Hoàng Thị Phòng và hộ Nguyễn Văn Hải khu KK1 xã Kiêu Kỵ</t>
  </si>
  <si>
    <t>Ban QLDAĐTXD, UBND xã Kiêu Kỵ</t>
  </si>
  <si>
    <t>Ban QLDAĐTXD (03 phố Thuận An), xã Kiêu Kỵ</t>
  </si>
  <si>
    <t>NĂM
25/8</t>
  </si>
  <si>
    <t>Xử lý văn bản quy chế dân chủ trong công tác GPMB</t>
  </si>
  <si>
    <t>SÁU
26/8</t>
  </si>
  <si>
    <t>Phối hợp triển khai công tác GPMB dự án mở rộng mầm non Hoa Sữa xã Yên Viên</t>
  </si>
  <si>
    <t>Tổng hợp lịch tuần 35/2022</t>
  </si>
  <si>
    <t>Phối hợp triển khai về công tác GPMB dự án mở rộng mầm non Hoa sữa</t>
  </si>
  <si>
    <t>BẢY
27/8</t>
  </si>
  <si>
    <t xml:space="preserve">Sáng </t>
  </si>
  <si>
    <t>Báo cáo nội dung phát sinh và đề xuất thẩm định, phê duyệt dự án đường 22m dọc đường sắt</t>
  </si>
  <si>
    <t>Đ/c Tùng</t>
  </si>
  <si>
    <t>Báo cáo nội dung điều chỉnh các tuyến đường nội đồng xã Đặng Xá và các tuyến đường điện ngoài bãi</t>
  </si>
  <si>
    <t>Tư vấn TK giao thông, tư vấn thiết kế điện, cán bộ CBĐT, cán bộ TĐNB</t>
  </si>
  <si>
    <t>Trình</t>
  </si>
  <si>
    <t>Đi hiện trường dự án: Xây dựng tuyến đường theo Quy hoạch từ UBND xã Đa Tốn đến đường nối từ Chùa Đào Xuyên đến Nghè Lê Xá, huyện Gia Lâm. Đề xuất giải pháp kết nối ra đường gom Quốc lộ 5</t>
  </si>
  <si>
    <t>Tư vấn thiết kế, cán bộ CBĐT, cán bộ TĐNB</t>
  </si>
  <si>
    <t>Báo cáo phương án di chuyển điện DA ngõ xóm Lở - Đặng phần điều chỉnh bổ sung.</t>
  </si>
  <si>
    <t>Cán bộ CBĐT, Cán bộ TĐNB, đơn vị TV điện</t>
  </si>
  <si>
    <t>Báo cáo phương án điều chỉnh phát sinh DA ngõ xóm Liêm Đàm Yên Thường.</t>
  </si>
  <si>
    <t>Tùng</t>
  </si>
  <si>
    <t>Báo cáo phương án di chuyển điện DA ngõ xóm Đổng Xuyên -  Hoàng Long phần điều chỉnh bổ sung.</t>
  </si>
  <si>
    <t>Báo cáo phương án di chuyển điện tạm thuộc dự án "Xây dựng tuyến đường đê Đá theo quy hoạch, xã Phù Đổng, huyện Gia Lâm"</t>
  </si>
  <si>
    <t>Báo cáo vướng mắc về phương án di chuyển điện thuộc dự án "Xây dựng tuyến đường theo quy hoạch tại các ô quy hoạch: CCKO2, BĐX4 thuộc quy hoạch chi tiết hai bên đường 179; các ô đất CCKO5, CCKO7, CCKO8 thuộc quy hoạch hai bên đường Dốc Hội – Đại học Nông Nghiệp, huyện Gia Lâm" với dự án "Giải phóng mặt bằng tạo quỹ đất theo QH khu chức năng CCKO1-8 thuộc quy hoạch hai bên đường Dốc Hội – Đại học Nông Nghiệp I"</t>
  </si>
  <si>
    <t>Lãnh đạo Ban, Cán bộ CBĐT 02 DA, Cán bộ TĐNB, đơn vị TV điện</t>
  </si>
  <si>
    <t>Tùng; Thọ</t>
  </si>
  <si>
    <t>Báo cáo thông qua biên bản thỏa thuận di chuyển điện dự án Phan Đăng Lưu-Yên Thường</t>
  </si>
  <si>
    <t>Quý</t>
  </si>
  <si>
    <t>Mời họp các đơn vị TVTK di chuyển CTN nổi phục vụ GPMB dự án Xây dựng tuyến đường YVĐXNH huyện Gia Lâm</t>
  </si>
  <si>
    <t>Lãnh đạo Ban, Cán bộ CBĐT, Cán bộ TĐNB, đơn vị TV điện, nước, viễn thông, hoàn trả hàng rào (CCIC)</t>
  </si>
  <si>
    <t>Tiến</t>
  </si>
  <si>
    <t>Mời họp các đơn vị TVTK vv tiến độ lập BCNCKT tuyến đường theo QH từ Linh Quy Bắc đến đường 181 và tuyến đường theo QH từ Linh Quy Bắc đến Kênh Dài</t>
  </si>
  <si>
    <t>Lãnh đạo Ban, Cán bộ CBĐT, đơn vị TVTK hạ tầng, điện, nước, viễn thông</t>
  </si>
  <si>
    <t>Kiểm điểm tiến độ dự án THXDGT,HTKT</t>
  </si>
  <si>
    <t>Bộ phận THXDGT</t>
  </si>
  <si>
    <t>Đ/c N Anh chuẩn bị</t>
  </si>
  <si>
    <t>Hai</t>
  </si>
  <si>
    <t>08h00</t>
  </si>
  <si>
    <t>Họp tổ DTDT - CCN</t>
  </si>
  <si>
    <t>Tổ DTDT - CCN</t>
  </si>
  <si>
    <t>CCN Phú Thị</t>
  </si>
  <si>
    <t>CCN</t>
  </si>
  <si>
    <t>Ba</t>
  </si>
  <si>
    <t>DTDT</t>
  </si>
  <si>
    <t>Đ/c Lê + Hoàng</t>
  </si>
  <si>
    <t>Lịch dự kiến UBND xã Bát Tràng</t>
  </si>
  <si>
    <t>14g00</t>
  </si>
  <si>
    <t>Kiểm tra hiện trường, thống nhất các hạng mục duy trì VSMT đối với các DA tạm bàn giao, duy trì theo chỉ đạo của UBND Huyện</t>
  </si>
  <si>
    <t>Đ/c Lê + Hiếu</t>
  </si>
  <si>
    <t>Đ/c Hoàng</t>
  </si>
  <si>
    <t>Tư</t>
  </si>
  <si>
    <t>Kiểm tra, xác nhận khối lượng nước thải; công tác đấu nối của các doanh nghiệp trong CCN Phú Thị về trạm xử lý</t>
  </si>
  <si>
    <t>Đ/c Lê; Thoa</t>
  </si>
  <si>
    <t>Đ/c: Hiếu</t>
  </si>
  <si>
    <t>Kiểm tra ANTT, PCCC, TTXD và thu giá dịch vụ CC tại CCN làng nghề Kiêu Kỵ; Bát Tràng</t>
  </si>
  <si>
    <t xml:space="preserve">NĂM
</t>
  </si>
  <si>
    <t>Sáu</t>
  </si>
  <si>
    <t>Sáng + chiều</t>
  </si>
  <si>
    <t>Làm việc với tổ chiếu sáng Công ty CP MTĐT Gia Lâm về công tác quản lý, vận hành trên địa bàn Huyện (Bao gồm cập nhật thông tin lên hệ điều hành điện tử)</t>
  </si>
  <si>
    <t>Đ/c Hiếu;  Lê</t>
  </si>
  <si>
    <t>Công ty CPMTĐT Gia Lâm</t>
  </si>
  <si>
    <t xml:space="preserve">BẢY </t>
  </si>
  <si>
    <t xml:space="preserve">Tăng cường kiểm tra, giám sát công tác DTDT vệ sinh môi trường, chiếu sáng, thoát nước; Ký xác nhận Lệnh vận chuyển rác; </t>
  </si>
  <si>
    <t xml:space="preserve">Tổ DTDT  </t>
  </si>
  <si>
    <t>Công việc thường xuyên</t>
  </si>
  <si>
    <t>6h30' - 9h và 16h - 18h30'</t>
  </si>
  <si>
    <t>Hằng ngày</t>
  </si>
  <si>
    <t xml:space="preserve">Kiểm tra, giám sát công tác DTDT vệ sinh môi trường, chiếu sáng, thoát nước; Ký xác nhận Lệnh vận chuyển rác; </t>
  </si>
  <si>
    <t>Hải; Tiến, Hoàng; Ninh
Thực hiện thường xuyên trong Tuần</t>
  </si>
  <si>
    <t xml:space="preserve"> PHÓ GIÁM ĐỐC</t>
  </si>
  <si>
    <t>- Đ/c Giám đốc Ban QLDA ĐTXD (đề chỉ đạo);</t>
  </si>
  <si>
    <t>- Bộ phận KTHT Ban QLDA ĐTXD;</t>
  </si>
  <si>
    <t>- Các đ/c trong tổ DTDT-CCN (để th/h);</t>
  </si>
  <si>
    <t xml:space="preserve"> - Lưu: DTDT-CCN.</t>
  </si>
  <si>
    <t xml:space="preserve"> </t>
  </si>
  <si>
    <r>
      <rPr>
        <b/>
        <sz val="12"/>
        <rFont val="Times New Roman"/>
        <family val="1"/>
      </rPr>
      <t xml:space="preserve">9h30: </t>
    </r>
    <r>
      <rPr>
        <sz val="12"/>
        <rFont val="Times New Roman"/>
        <family val="1"/>
      </rPr>
      <t>Làm việc với Phòng QLĐT về phương án phân luồng giao thông dự án: CT, NC các tuyến đường xã Đình Xuyên - GĐ3</t>
    </r>
  </si>
  <si>
    <t>Đ/c Thắng chuẩn bị</t>
  </si>
  <si>
    <t>Đ/c Minh chuẩn bị</t>
  </si>
  <si>
    <t>Phòng QLĐT</t>
  </si>
  <si>
    <t>Lịch làm việc với Sở GTVT về công tác nghiệm thu QLCL dự án Cụm công nghiệp Phú Thị ( Dự kiến)</t>
  </si>
  <si>
    <t>Sở GTVT</t>
  </si>
  <si>
    <r>
      <rPr>
        <b/>
        <sz val="12"/>
        <rFont val="Times New Roman"/>
        <family val="1"/>
      </rPr>
      <t xml:space="preserve">15h30: </t>
    </r>
    <r>
      <rPr>
        <sz val="12"/>
        <rFont val="Times New Roman"/>
        <family val="1"/>
      </rPr>
      <t>Làm việc với UBND TT Trâu Quỳ triển khai dự án - Dự án: Thoát nước Trâu Quỳ</t>
    </r>
  </si>
  <si>
    <t>Phòng họp 5.5</t>
  </si>
  <si>
    <t>Bộ phận XD DD chuẩn bị</t>
  </si>
  <si>
    <r>
      <t xml:space="preserve">15h30: </t>
    </r>
    <r>
      <rPr>
        <sz val="12"/>
        <rFont val="Times New Roman"/>
        <family val="1"/>
      </rPr>
      <t>Họp với UBND xã Kim Sơn triển khai dự án Nạo vét, chỉnh trang, làm đường dạo, sân chơi ao Lính thôn Giao Tất B, ao Làng, ao Lò Gạch thôn Giao Tất A, xã Kim Sơn, huyện Gia Lâm.</t>
    </r>
  </si>
  <si>
    <t>Ban; UBND xã Kim Sơn; ĐVTC; ĐVTVGS</t>
  </si>
  <si>
    <t>UBND xã Kim Sơn</t>
  </si>
  <si>
    <r>
      <t xml:space="preserve">8h30: </t>
    </r>
    <r>
      <rPr>
        <sz val="12"/>
        <rFont val="Times New Roman"/>
        <family val="1"/>
      </rPr>
      <t>Kiểm tra hiện trường các dự án đang triển khai thi công</t>
    </r>
  </si>
  <si>
    <t>Tổ XDGT; XD DD chuẩn bị</t>
  </si>
  <si>
    <t>LỊCH CÔNG TÁC  TUẦN 37</t>
  </si>
  <si>
    <t>Từ ngày  12/9/2022 - 17/9/2022</t>
  </si>
  <si>
    <t>12/9 HAI</t>
  </si>
  <si>
    <t>13/9 BA</t>
  </si>
  <si>
    <t>14/9
TƯ</t>
  </si>
  <si>
    <t>15/9 NĂM</t>
  </si>
  <si>
    <t>16/9 SÁU</t>
  </si>
  <si>
    <t>17/9 BẢY</t>
  </si>
  <si>
    <t>Đ/c Thành chuẩn bị</t>
  </si>
  <si>
    <t>Lãnh đạo Ban, Cán bộ THDA</t>
  </si>
  <si>
    <t>Lãnh đạo Ban, Cán bộ CBĐT; THDA</t>
  </si>
  <si>
    <t>Đ/c Thành + Quân chuẩn bị</t>
  </si>
  <si>
    <t>Lãnh đạo Ban, Cán bộ CBĐT;TĐNB(Thành, Quân, Thìn, Quý)</t>
  </si>
  <si>
    <r>
      <t xml:space="preserve">8h00: </t>
    </r>
    <r>
      <rPr>
        <sz val="12"/>
        <rFont val="Times New Roman"/>
        <family val="1"/>
      </rPr>
      <t>Hội nghị trực tuyến toàn quốc về công tác phòng cháy, chữa cháy và sơ kết 05 năm thực hiện Nghị định số 83/2017 ngày 18/7/2017 của Chính phủ quy định về công tác cứu nạn, cứu hộ của lực lượng phòng cháy chữa cháy</t>
    </r>
  </si>
  <si>
    <t>Phòng 2.12</t>
  </si>
  <si>
    <t>Lịch UBND Huyện; Đồng chí Trương Văn Học, Phó Chủ tịch chủ trì</t>
  </si>
  <si>
    <r>
      <t xml:space="preserve">15h00: </t>
    </r>
    <r>
      <rPr>
        <sz val="12"/>
        <rFont val="Times New Roman"/>
        <family val="1"/>
      </rPr>
      <t>Báo cáo kết quả công tác bàn giao các tuyến đường hạ tầng khung đã hoàn thành và công tác duy tu, duy trì</t>
    </r>
  </si>
  <si>
    <r>
      <t xml:space="preserve">8h30-10h00: </t>
    </r>
    <r>
      <rPr>
        <sz val="12"/>
        <rFont val="Times New Roman"/>
        <family val="1"/>
      </rPr>
      <t>Báo cáo các dự án vướng mắc về công tác GPMB (trừ các dự án hạ tầng khung): Dự án đấu giá đất nhỏ, kẹt, dự án đường giao thông, dân dụng đang thực hiện</t>
    </r>
  </si>
  <si>
    <r>
      <t xml:space="preserve">10h00: </t>
    </r>
    <r>
      <rPr>
        <sz val="12"/>
        <rFont val="Times New Roman"/>
        <family val="1"/>
      </rPr>
      <t>Báo cáo các dự án đang thực hiện có vướng mắc phải thực hiện điều chỉnh, bổ sung</t>
    </r>
  </si>
  <si>
    <t>Bộ phận XD GT; DD chuẩn bị</t>
  </si>
  <si>
    <t>Phòng 3.12</t>
  </si>
  <si>
    <t>Bộ phận XD GT chuẩn bị</t>
  </si>
  <si>
    <t>Bộ phận KHTH chuẩn bị; Bphận XDGT; XD DD phối hợp</t>
  </si>
  <si>
    <r>
      <rPr>
        <b/>
        <sz val="12"/>
        <rFont val="Times New Roman"/>
        <family val="1"/>
      </rPr>
      <t xml:space="preserve">14h00: </t>
    </r>
    <r>
      <rPr>
        <sz val="12"/>
        <rFont val="Times New Roman"/>
        <family val="1"/>
      </rPr>
      <t>Thông qua quy mô dự án có quy mô dưới 15 tỷ</t>
    </r>
  </si>
  <si>
    <r>
      <rPr>
        <b/>
        <sz val="12"/>
        <rFont val="Times New Roman"/>
        <family val="1"/>
      </rPr>
      <t>10h00</t>
    </r>
    <r>
      <rPr>
        <sz val="12"/>
        <rFont val="Times New Roman"/>
        <family val="1"/>
      </rPr>
      <t>: Họp với Ban Duy tu - Sở GTVT về việc bàn giao đường Trâu Qùy - Ga Phú Thị</t>
    </r>
  </si>
  <si>
    <t>Các bộ phận chuẩn bị theo DM VPUB thông báo</t>
  </si>
  <si>
    <r>
      <rPr>
        <b/>
        <sz val="12"/>
        <rFont val="Times New Roman"/>
        <family val="1"/>
      </rPr>
      <t>13h30</t>
    </r>
    <r>
      <rPr>
        <sz val="12"/>
        <rFont val="Times New Roman"/>
        <family val="1"/>
      </rPr>
      <t>: Làm việc với Cục Đường sắt; Thanh tra an toàn 1; C08- Bộ Công an; C06 Bộ công an; Tổng công ty đường sắt VN về Dự án: Di chuyển công trình ngầm nổi dự án XD đường YV - ĐX đến hết địa bàn huyện Gia Lâm</t>
    </r>
  </si>
  <si>
    <r>
      <rPr>
        <b/>
        <sz val="12"/>
        <rFont val="Times New Roman"/>
        <family val="1"/>
      </rPr>
      <t xml:space="preserve">13h30: </t>
    </r>
    <r>
      <rPr>
        <sz val="12"/>
        <rFont val="Times New Roman"/>
        <family val="1"/>
      </rPr>
      <t>Báo cáo về bố trí nhà ở xã hội tại các dự án đấu giá quyền sử dụng đất; 22 DA đấu giá QSD đất năm 2022 do Ban QLDA làm chủ đầu tư.</t>
    </r>
  </si>
  <si>
    <r>
      <rPr>
        <b/>
        <sz val="12"/>
        <rFont val="Times New Roman"/>
        <family val="1"/>
      </rPr>
      <t>14h15:</t>
    </r>
    <r>
      <rPr>
        <sz val="12"/>
        <rFont val="Times New Roman"/>
        <family val="1"/>
      </rPr>
      <t xml:space="preserve"> Báo cáo về việc giao tái định cư tại tuyến đường Yên Viên - Đình Xuyên - Ninh Hiệp</t>
    </r>
  </si>
  <si>
    <r>
      <rPr>
        <b/>
        <sz val="12"/>
        <rFont val="Times New Roman"/>
        <family val="1"/>
      </rPr>
      <t>14h30:</t>
    </r>
    <r>
      <rPr>
        <sz val="12"/>
        <rFont val="Times New Roman"/>
        <family val="1"/>
      </rPr>
      <t xml:space="preserve"> (1) Báo cáo Kế hoạch tổ chức các hoạt động, sự kiện kỷ niệm 40 năm ngày nhà giáo Việt Nam; (2) Báo cáo đề xuất xây dựng trường công lập tại KĐT Gia Lâm.</t>
    </r>
  </si>
  <si>
    <r>
      <t xml:space="preserve">13h30: </t>
    </r>
    <r>
      <rPr>
        <sz val="12"/>
        <rFont val="Times New Roman"/>
        <family val="1"/>
      </rPr>
      <t>Họp Tập thể UBND Huyện</t>
    </r>
  </si>
  <si>
    <t>Bộ phận QHĐG chuẩn bị</t>
  </si>
  <si>
    <t>Lịch UBND Huyện; Đồng chí Đặng Thị Huyền, Chủ tịch chủ trì</t>
  </si>
  <si>
    <r>
      <t xml:space="preserve">8h30: </t>
    </r>
    <r>
      <rPr>
        <sz val="12"/>
        <rFont val="Times New Roman"/>
        <family val="1"/>
      </rPr>
      <t>Báo cáo tiến độ các dự án chuẩn bị đầu tư; kế hoạch đầu tư công năm 2023.</t>
    </r>
  </si>
  <si>
    <t>'Lịch UBND Huyện; Đồng chí Đặng Thị Huyền, Chủ tịch chủ trì</t>
  </si>
  <si>
    <r>
      <rPr>
        <b/>
        <sz val="12"/>
        <rFont val="Times New Roman"/>
        <family val="1"/>
      </rPr>
      <t>8h30:</t>
    </r>
    <r>
      <rPr>
        <sz val="12"/>
        <rFont val="Times New Roman"/>
        <family val="1"/>
      </rPr>
      <t xml:space="preserve"> Làm việc với Lãnh đạo UBND quận Long Biên và các phòng TNMT, Trung tâm PTQĐ Quận Long Biên, UBND Phường Thạch Bàn về GPMB dự án đường 22m dọc đường sắt</t>
    </r>
  </si>
  <si>
    <r>
      <t>10h00:</t>
    </r>
    <r>
      <rPr>
        <sz val="12"/>
        <rFont val="Times New Roman"/>
        <family val="1"/>
      </rPr>
      <t xml:space="preserve"> Giao ban xử lý tồn tại của các dự án hạ tầng khung (đường đê Hữu Đuống…) </t>
    </r>
    <r>
      <rPr>
        <b/>
        <sz val="12"/>
        <rFont val="Times New Roman"/>
        <family val="1"/>
      </rPr>
      <t>(theo lịch HU)</t>
    </r>
  </si>
  <si>
    <t>Bộ phận XD GT chuẩn bị; Bphận GPMB phối hợp</t>
  </si>
  <si>
    <t>Phòng 3.2</t>
  </si>
  <si>
    <t>Tại hiện trường</t>
  </si>
  <si>
    <r>
      <t>14h00:</t>
    </r>
    <r>
      <rPr>
        <sz val="12"/>
        <rFont val="Times New Roman"/>
        <family val="1"/>
      </rPr>
      <t xml:space="preserve"> Giao ban tiến độ hoàn thiện, quyết toán công trình trụ sở HU-HĐND-UBND Huyện</t>
    </r>
    <r>
      <rPr>
        <b/>
        <sz val="12"/>
        <rFont val="Times New Roman"/>
        <family val="1"/>
      </rPr>
      <t xml:space="preserve"> (theo lịch HU)</t>
    </r>
  </si>
  <si>
    <t>Lịch Huyện ủy</t>
  </si>
  <si>
    <t>Phòng 2.22</t>
  </si>
  <si>
    <r>
      <t xml:space="preserve">8h30: </t>
    </r>
    <r>
      <rPr>
        <sz val="12"/>
        <rFont val="Times New Roman"/>
        <family val="1"/>
      </rPr>
      <t>Báo cáo tiến độ giải ngân vốn đầu tư công, những khó khăn, vướng mắc; đấu giá đất nhỏ kẹt qui mô dưới 30 tỷ đồng.</t>
    </r>
  </si>
  <si>
    <t>Bộ phận KHTH chuẩn bị; Bphận XDGT; XD DD; QHĐG phối hợp</t>
  </si>
  <si>
    <t>P2.12</t>
  </si>
  <si>
    <r>
      <t xml:space="preserve">14h00: </t>
    </r>
    <r>
      <rPr>
        <sz val="12"/>
        <rFont val="Times New Roman"/>
        <family val="1"/>
      </rPr>
      <t>Kiểm tra hiện trường một số dự án (Dự kiến)</t>
    </r>
  </si>
  <si>
    <r>
      <rPr>
        <b/>
        <sz val="12"/>
        <rFont val="Times New Roman"/>
        <family val="1"/>
      </rPr>
      <t>8h00:</t>
    </r>
    <r>
      <rPr>
        <sz val="12"/>
        <rFont val="Times New Roman"/>
        <family val="1"/>
      </rPr>
      <t xml:space="preserve"> Họp Ban Chỉ đạo thực hiện rà soát quy hoạch huyện Gia Lâm phục vụ điều chỉnh tổng thể quy hoạch chung xây dựng Thủ đô Hà Nội đến năm 2030, tầm nhìn đến năm 2045 </t>
    </r>
    <r>
      <rPr>
        <b/>
        <sz val="12"/>
        <rFont val="Times New Roman"/>
        <family val="1"/>
      </rPr>
      <t>(theo lịch của HU)</t>
    </r>
  </si>
  <si>
    <t>Phòng 2.9</t>
  </si>
  <si>
    <t>ND Này Tổ CBĐT XDGT xin lịch A ạ</t>
  </si>
  <si>
    <t>Đ/c Sơn chuẩn bị</t>
  </si>
  <si>
    <t>CA Thành phố</t>
  </si>
  <si>
    <t>Làm việc tại phòng</t>
  </si>
  <si>
    <t>BC Quy mô dự án di tích</t>
  </si>
  <si>
    <t>Tổ CBĐT Dân dụng chuẩn bị</t>
  </si>
  <si>
    <r>
      <rPr>
        <b/>
        <sz val="12"/>
        <rFont val="Times New Roman"/>
        <family val="1"/>
      </rPr>
      <t>8h30</t>
    </r>
    <r>
      <rPr>
        <sz val="12"/>
        <rFont val="Times New Roman"/>
        <family val="1"/>
      </rPr>
      <t>: Làm việc với Công an TP về nghiệm thu PCCC đường ống xăng dầu</t>
    </r>
  </si>
  <si>
    <r>
      <rPr>
        <b/>
        <sz val="12"/>
        <rFont val="Times New Roman"/>
        <family val="1"/>
      </rPr>
      <t>8h30</t>
    </r>
    <r>
      <rPr>
        <sz val="12"/>
        <rFont val="Times New Roman"/>
        <family val="1"/>
      </rPr>
      <t>: Làm việc với đơn vị tư vấn về dự án Trường TH Dương Hà; THCS Phú thị</t>
    </r>
  </si>
  <si>
    <t>Lãnh đạo Ban, Cán bộ CBĐT</t>
  </si>
  <si>
    <t>Đ/c Hiêu chuẩn bị</t>
  </si>
  <si>
    <r>
      <t>14h00:</t>
    </r>
    <r>
      <rPr>
        <sz val="12"/>
        <rFont val="Times New Roman"/>
        <family val="1"/>
      </rPr>
      <t>Làm việc với Sở Y tế, Sở XD về chủ trương mở rộng Bệnh viện huyện Gia Lâm</t>
    </r>
  </si>
  <si>
    <t>Đ/c Hằng chuẩn bị</t>
  </si>
  <si>
    <t>Sở Y tế; Sở Xây dựng</t>
  </si>
  <si>
    <r>
      <t xml:space="preserve">8h30: </t>
    </r>
    <r>
      <rPr>
        <sz val="12"/>
        <rFont val="Times New Roman"/>
        <family val="1"/>
      </rPr>
      <t>Đôn đốc, kiểm tra thi công trường MN Trung Mầu</t>
    </r>
  </si>
  <si>
    <t>Đ/c Chiến chuẩn bị</t>
  </si>
  <si>
    <t>8h30: Rà soát báo cáo của Ban về việc điều chỉnh quy hoạch chung của thủ đô</t>
  </si>
  <si>
    <t>Lãnh đạo Ban, Cán bộ QHĐG</t>
  </si>
  <si>
    <t xml:space="preserve"> Hậu chuẩn bị trình chiếu và báo cáo</t>
  </si>
  <si>
    <t>14h00: Rà soát tình hình các dự án; báo cáo 22 dự án theo KH Đấu giá năm 2022</t>
  </si>
  <si>
    <t>Lãnh đạo Ban, Cán bộ tổ QHĐG</t>
  </si>
  <si>
    <t xml:space="preserve"> Thọ chuẩn bị trình chiếu và báo cáo</t>
  </si>
  <si>
    <t>Phòng 5.5</t>
  </si>
  <si>
    <t>10h: Rà soát báo cáo hoàn thiện X1-5</t>
  </si>
  <si>
    <t xml:space="preserve"> Thọ; Hậu chuẩn bị</t>
  </si>
  <si>
    <t>16h30: Xin ý kiến đc Trương Văn Học - PCT UBND Huyện về đề xuất hoàn thiện hồ sơ X1-X5</t>
  </si>
  <si>
    <t>Phòng PCT</t>
  </si>
  <si>
    <t>8h30: Rà soát báo cáo GPMB đường 22m địa bàn quận Long Biên; vướng mắc công tác đấu giá đất nhỏ, kẹt</t>
  </si>
  <si>
    <t>Lãnh đạo Ban, Cán bộ tổ ĐG</t>
  </si>
  <si>
    <t xml:space="preserve"> Đ/c Pho chuẩn bị trình </t>
  </si>
  <si>
    <t>14h00: Làm việc về DTDT VSMT CCN</t>
  </si>
  <si>
    <t>X</t>
  </si>
  <si>
    <t>Lãnh đạo Ban, Cán bộ DTDTVSMT; QLCCN</t>
  </si>
  <si>
    <t>Đ/c Lê chuẩn bị</t>
  </si>
  <si>
    <t xml:space="preserve">BAN QLDA ĐẦU TƯ XÂY DỰNG  </t>
  </si>
  <si>
    <t>CỘNG HÒA XÃ HỘI CHỦ NGHĨA VIỆT NAM</t>
  </si>
  <si>
    <t>BỘ PHẬN DTDT - CCN</t>
  </si>
  <si>
    <t>Rà soát các đơn vị vi phạm TTXD tại CCN làng nghề Bát tràng</t>
  </si>
  <si>
    <t>Kiểm tra hiện trường hệ thống thoát nước, cây xanh trên địa bàn Bắc Đuống</t>
  </si>
  <si>
    <t>Đ/c: Hiếu, Hoàng, Thoa</t>
  </si>
  <si>
    <t>CCN Bát Tràng; Kiêu Kỵ; Phú Thị</t>
  </si>
  <si>
    <t>Kiểm tra ANTT, PCCC, TTXD và thu giá dịch vụ CC tại CCN làng nghề Kiêu Kỵ; Bát Tràng, Phú Thị</t>
  </si>
  <si>
    <t>Phòng CT</t>
  </si>
  <si>
    <t xml:space="preserve">HAI
</t>
  </si>
  <si>
    <t xml:space="preserve">BA
</t>
  </si>
  <si>
    <t>Tại nhà</t>
  </si>
  <si>
    <t>LỊCH CÔNG TÁC TUẦN</t>
  </si>
  <si>
    <t>Từ ngày 03/10/2022 đến ngày 08/10/2022</t>
  </si>
  <si>
    <t>Kiểm tra công tác bố trí ANTT tại các khu, CCN theo PA mới</t>
  </si>
  <si>
    <t>Đ/c  Thoa + Lê</t>
  </si>
  <si>
    <t>Đ/c Hoàng  + Lê</t>
  </si>
  <si>
    <t>CCN LN Bát Tràng</t>
  </si>
  <si>
    <t>Kiểm tra hiện trường hệ thống thoát nước, cây xanh trên địa bàn Nam Đuống</t>
  </si>
  <si>
    <t>Đ/c  Hiếu + Lê</t>
  </si>
  <si>
    <t>Cụm SX làng nghề tập trung Kiêu Kỵ</t>
  </si>
  <si>
    <t>Hội nghị kiểm tra công tác cắt tỉa cây xanh tại xã Kim Lan, Văn Đức</t>
  </si>
  <si>
    <t>Làm việc với phòng Kinh Tế về thực hiện  phương án khai thác khu cây xanh tại CCN Phú Thị</t>
  </si>
  <si>
    <t>Theo lịch của phòng KT</t>
  </si>
  <si>
    <t>Làm việc với tổ thu giá dịch vụ VSMT  - Công ty CPMTĐT Gia Lâm về công tác thu tại địa bàn Bắc Đuống</t>
  </si>
  <si>
    <t>Tăng cường kiểm tra, giám sát công tác DTDT vệ sinh môi trường, chiếu sáng, thoát nước phục vụ ngày giải phóng Thủ đô 10/10/2022</t>
  </si>
  <si>
    <t>P Giám đốc Phụ trách</t>
  </si>
  <si>
    <t>Phòng họp 2.12</t>
  </si>
  <si>
    <t>Sơn</t>
  </si>
  <si>
    <t>Dịu; Sơn</t>
  </si>
  <si>
    <t>Từ ngày  24/10/2022 - 29/10/2022</t>
  </si>
  <si>
    <t>14/10 HAI</t>
  </si>
  <si>
    <t>25/10 BA</t>
  </si>
  <si>
    <t>26/10
TƯ</t>
  </si>
  <si>
    <t>27/10 NĂM</t>
  </si>
  <si>
    <t>28/10 SÁU</t>
  </si>
  <si>
    <t>29/10 BẢY</t>
  </si>
  <si>
    <t>Lịch Huyện Ủy</t>
  </si>
  <si>
    <r>
      <rPr>
        <b/>
        <sz val="12"/>
        <color theme="1"/>
        <rFont val="Times New Roman"/>
        <family val="1"/>
      </rPr>
      <t>10h30:</t>
    </r>
    <r>
      <rPr>
        <sz val="12"/>
        <color theme="1"/>
        <rFont val="Times New Roman"/>
        <family val="1"/>
      </rPr>
      <t xml:space="preserve"> Báo cáo về quy trình, trình tự xây dựng thẩm định, phê duyệt giá đất cụ thể phục vụ công tác GPMB</t>
    </r>
  </si>
  <si>
    <r>
      <rPr>
        <b/>
        <sz val="12"/>
        <rFont val="Times New Roman"/>
        <family val="1"/>
      </rPr>
      <t>14h00-16h00:</t>
    </r>
    <r>
      <rPr>
        <sz val="12"/>
        <rFont val="Times New Roman"/>
        <family val="1"/>
      </rPr>
      <t xml:space="preserve"> Họp Hội đồng GPMB</t>
    </r>
  </si>
  <si>
    <r>
      <rPr>
        <b/>
        <sz val="12"/>
        <rFont val="Times New Roman"/>
        <family val="1"/>
      </rPr>
      <t xml:space="preserve">08h00: </t>
    </r>
    <r>
      <rPr>
        <sz val="12"/>
        <rFont val="Times New Roman"/>
        <family val="1"/>
      </rPr>
      <t>Họp Tập thể UBND Huyện</t>
    </r>
  </si>
  <si>
    <r>
      <rPr>
        <b/>
        <sz val="12"/>
        <color theme="1"/>
        <rFont val="Times New Roman"/>
        <family val="1"/>
      </rPr>
      <t>08h00:</t>
    </r>
    <r>
      <rPr>
        <sz val="12"/>
        <color theme="1"/>
        <rFont val="Times New Roman"/>
        <family val="1"/>
      </rPr>
      <t xml:space="preserve"> Báo cáo về quy trình, trình tự xây dựng thẩm định, phê duyệt giá đất cụ thể phục vụ công tác GPMB</t>
    </r>
  </si>
  <si>
    <r>
      <rPr>
        <b/>
        <sz val="12"/>
        <color theme="1"/>
        <rFont val="Times New Roman"/>
        <family val="1"/>
      </rPr>
      <t>08h45:</t>
    </r>
    <r>
      <rPr>
        <sz val="12"/>
        <color theme="1"/>
        <rFont val="Times New Roman"/>
        <family val="1"/>
      </rPr>
      <t xml:space="preserve"> Báo cáo kết quả sử dụng đất năm 2022, dự thảo kế hoạch sử dụng đất năm 2023; điều chỉnh bổ sung quy hoạch sử dụng đất thời kỳ 2021 - 2030.</t>
    </r>
  </si>
  <si>
    <t>Thành phần theo giấy mời</t>
  </si>
  <si>
    <r>
      <t xml:space="preserve">8h30: </t>
    </r>
    <r>
      <rPr>
        <sz val="12"/>
        <rFont val="Times New Roman"/>
        <family val="1"/>
      </rPr>
      <t>Kiểm tra tiến độ GPMB và tiến độ thi công dự án trên địa bàn</t>
    </r>
  </si>
  <si>
    <t>Tại HT</t>
  </si>
  <si>
    <r>
      <rPr>
        <b/>
        <sz val="12"/>
        <rFont val="Times New Roman"/>
        <family val="1"/>
      </rPr>
      <t>14h00:</t>
    </r>
    <r>
      <rPr>
        <sz val="12"/>
        <rFont val="Times New Roman"/>
        <family val="1"/>
      </rPr>
      <t xml:space="preserve"> Làm việc với huyện Văn Lâm về hệ thống thoát nước tiếp giáp giữa 2 địa bàn</t>
    </r>
  </si>
  <si>
    <r>
      <rPr>
        <b/>
        <sz val="12"/>
        <color theme="1"/>
        <rFont val="Times New Roman"/>
        <family val="1"/>
      </rPr>
      <t xml:space="preserve">8h00: </t>
    </r>
    <r>
      <rPr>
        <sz val="12"/>
        <color theme="1"/>
        <rFont val="Times New Roman"/>
        <family val="1"/>
      </rPr>
      <t xml:space="preserve">Báo cáo việc tham mưu UBND Huyện ủy quyền thẩm định, phê duyệt khối lượng điều chỉnh, bổ sung dự án trong trường hợp khối lượng phát sinh, không ảnh hưởng đến quy mô, kết cấu công trình </t>
    </r>
  </si>
  <si>
    <r>
      <rPr>
        <b/>
        <sz val="12"/>
        <rFont val="Times New Roman"/>
        <family val="1"/>
      </rPr>
      <t>14h00:</t>
    </r>
    <r>
      <rPr>
        <sz val="12"/>
        <rFont val="Times New Roman"/>
        <family val="1"/>
      </rPr>
      <t xml:space="preserve"> Họp Hội đồng GPMB</t>
    </r>
  </si>
  <si>
    <r>
      <rPr>
        <b/>
        <sz val="12"/>
        <rFont val="Times New Roman"/>
        <family val="1"/>
      </rPr>
      <t>16h00:</t>
    </r>
    <r>
      <rPr>
        <sz val="12"/>
        <rFont val="Times New Roman"/>
        <family val="1"/>
      </rPr>
      <t xml:space="preserve"> Làm việc tại phòng: Báo cáo tiến độ giải ngân vốn đầu tư công; đấu giá đất nhỏ kẹt.</t>
    </r>
  </si>
  <si>
    <r>
      <rPr>
        <b/>
        <sz val="12"/>
        <rFont val="Times New Roman"/>
        <family val="1"/>
      </rPr>
      <t>08h00:</t>
    </r>
    <r>
      <rPr>
        <sz val="12"/>
        <rFont val="Times New Roman"/>
        <family val="1"/>
      </rPr>
      <t xml:space="preserve"> Họp Thường trực Huyện ủy
</t>
    </r>
    <r>
      <rPr>
        <b/>
        <sz val="12"/>
        <rFont val="Times New Roman"/>
        <family val="1"/>
      </rPr>
      <t xml:space="preserve">8h30-9h00: </t>
    </r>
    <r>
      <rPr>
        <sz val="12"/>
        <rFont val="Times New Roman"/>
        <family val="1"/>
      </rPr>
      <t>UBND huyện báo cáo Công ty cổ phần Matexim Thăng Long đề xuất chủ trương đầu tư dự án Tổ hợp thương mại, dịch vụ, văn phòng và căn hộ khách sạn cho thuê Matexim tại thị trấn Yên Viên</t>
    </r>
  </si>
  <si>
    <t>Bộ phận DTDT chuẩn bị</t>
  </si>
  <si>
    <t>Bộ phận TĐNB chuẩn bị</t>
  </si>
  <si>
    <t>Bộ phận KHTH chuẩn bị</t>
  </si>
  <si>
    <t>Bộ phận XD DD; XDGT chuẩn bị</t>
  </si>
  <si>
    <t>Đ/c Lâm, Việt</t>
  </si>
  <si>
    <t>Việt</t>
  </si>
  <si>
    <t>xã Đa Tốn</t>
  </si>
  <si>
    <t>Đ/c Lâm, Minh</t>
  </si>
  <si>
    <t>Minh</t>
  </si>
  <si>
    <t>xã Đặng Xá</t>
  </si>
  <si>
    <t>Cập nhật tiến độ các DA chưa xong thủ tục</t>
  </si>
  <si>
    <t>LỊCH CÔNG TÁC  TUẦN 42</t>
  </si>
  <si>
    <r>
      <rPr>
        <b/>
        <sz val="12"/>
        <color theme="1"/>
        <rFont val="Times New Roman"/>
        <family val="1"/>
      </rPr>
      <t>8h30:</t>
    </r>
    <r>
      <rPr>
        <sz val="12"/>
        <color theme="1"/>
        <rFont val="Times New Roman"/>
        <family val="1"/>
      </rPr>
      <t xml:space="preserve"> Kiểm tra hiện trường dự án xây dựng các tuyến ngõ xã Đa Tốn (nội dung trùng tuyến với dự án xã làm CĐT và rà soát các tuyến rãnh giao cắt với hệ thống điện trung thế ngầm)</t>
    </r>
  </si>
  <si>
    <r>
      <rPr>
        <b/>
        <sz val="12"/>
        <color theme="1"/>
        <rFont val="Times New Roman"/>
        <family val="1"/>
      </rPr>
      <t>14h00:</t>
    </r>
    <r>
      <rPr>
        <sz val="12"/>
        <color theme="1"/>
        <rFont val="Times New Roman"/>
        <family val="1"/>
      </rPr>
      <t xml:space="preserve"> Kiểm tra hiện trường các dự án tại xã Văn Đức</t>
    </r>
  </si>
  <si>
    <t>Cán bộ phụ trách DA HTGT</t>
  </si>
  <si>
    <r>
      <rPr>
        <b/>
        <sz val="12"/>
        <rFont val="Times New Roman"/>
        <family val="1"/>
      </rPr>
      <t>8h00:</t>
    </r>
    <r>
      <rPr>
        <sz val="12"/>
        <rFont val="Times New Roman"/>
        <family val="1"/>
      </rPr>
      <t xml:space="preserve"> Làm việc tại cơ quan</t>
    </r>
  </si>
  <si>
    <r>
      <rPr>
        <b/>
        <sz val="12"/>
        <color theme="1"/>
        <rFont val="Times New Roman"/>
        <family val="1"/>
      </rPr>
      <t>14h00:</t>
    </r>
    <r>
      <rPr>
        <sz val="12"/>
        <color theme="1"/>
        <rFont val="Times New Roman"/>
        <family val="1"/>
      </rPr>
      <t xml:space="preserve"> Kiểm tra hiện trường dự án Cải tạo, chỉnh trang các tuyến đường trục chính thôn Đổng Xuyên, thôn Hoàng Long, xã Đặng Xá, huyện Gia Lâm(giai đoạn 2), dự án Cải tạo ao, hồ tạo cảnh quan môi trường trên địa bàn xã Đặng Xá, huyện Gia Lâm.</t>
    </r>
  </si>
  <si>
    <r>
      <rPr>
        <b/>
        <sz val="12"/>
        <rFont val="Times New Roman"/>
        <family val="1"/>
      </rPr>
      <t>14h00:</t>
    </r>
    <r>
      <rPr>
        <sz val="12"/>
        <rFont val="Times New Roman"/>
        <family val="1"/>
      </rPr>
      <t xml:space="preserve"> Kiểm điểm tiến độ giải ngân</t>
    </r>
  </si>
  <si>
    <t>Đc Mạnh, đc Lâm, đc Dịu</t>
  </si>
  <si>
    <t>Đc Dịu</t>
  </si>
  <si>
    <t xml:space="preserve">Lịch HU-UBND ( đc Hân PGĐ chỉ đạo làm báo cáo về tiến độ CBĐT XD trường học; đc Tùng PGĐ chỉ đạo làm báo cáo vv khớp nối hạ tầng, hoàn trả hè đường, HTKT đường lý thánh tông. VP Tổng hợp chung gửi QLĐT) </t>
  </si>
  <si>
    <r>
      <rPr>
        <b/>
        <sz val="12"/>
        <color theme="1"/>
        <rFont val="Times New Roman"/>
        <family val="1"/>
      </rPr>
      <t>14h00:</t>
    </r>
    <r>
      <rPr>
        <sz val="12"/>
        <color theme="1"/>
        <rFont val="Times New Roman"/>
        <family val="1"/>
      </rPr>
      <t xml:space="preserve"> Họp Ban Giám đốc, các đc Tổ trưởng</t>
    </r>
  </si>
  <si>
    <t>Các đc Tổ trưởng. (Các DA chưa xong thủ tục, Công tác giải ngân, QT một số DA vướng mắc)</t>
  </si>
  <si>
    <r>
      <rPr>
        <b/>
        <sz val="12"/>
        <rFont val="Times New Roman"/>
        <family val="1"/>
      </rPr>
      <t>8h00:</t>
    </r>
    <r>
      <rPr>
        <sz val="12"/>
        <rFont val="Times New Roman"/>
        <family val="1"/>
      </rPr>
      <t xml:space="preserve"> Làm việc với Cty CP Đô thị Gia Lâm về (xây dựng trường học, khớp nối hạ tầng thoát nước …) theo lịch Huyện ủy</t>
    </r>
  </si>
  <si>
    <t>8h30: Làm việc với xã Đa Tốn về việc khảo sát hiện trạng lập hồ sơ đề xuất khu đô thị ven đường Giáp Hải</t>
  </si>
  <si>
    <t>Đ/c Quang</t>
  </si>
  <si>
    <t>14h00: Làm việc với xã Đa Tốn về việc khảo sát hiện trạng lập hồ sơ đề xuất khu đô thị ven đường Giáp Hải</t>
  </si>
  <si>
    <t>14h00: Rà soát KH Dự án tổ QHĐG</t>
  </si>
  <si>
    <t>Tổ QHĐG</t>
  </si>
  <si>
    <t>Tại phòng</t>
  </si>
  <si>
    <t>Bộ phận DTDT; QLCCN</t>
  </si>
  <si>
    <t>14h00: Làm việc với Bộ phận DTDT CCN về kế hoạch quản lý CCN 2023; Công việc còn tồn tại năm 2022</t>
  </si>
  <si>
    <r>
      <rPr>
        <b/>
        <sz val="12"/>
        <color theme="1"/>
        <rFont val="Times New Roman"/>
        <family val="1"/>
      </rPr>
      <t>9h00:</t>
    </r>
    <r>
      <rPr>
        <sz val="12"/>
        <color theme="1"/>
        <rFont val="Times New Roman"/>
        <family val="1"/>
      </rPr>
      <t xml:space="preserve"> Kiểm tra nghiệm thu VSMT</t>
    </r>
  </si>
  <si>
    <r>
      <rPr>
        <b/>
        <sz val="12"/>
        <color theme="1"/>
        <rFont val="Times New Roman"/>
        <family val="1"/>
      </rPr>
      <t>14h00:</t>
    </r>
    <r>
      <rPr>
        <sz val="12"/>
        <color theme="1"/>
        <rFont val="Times New Roman"/>
        <family val="1"/>
      </rPr>
      <t xml:space="preserve"> Kiểm tra nghiệm thu VSMT</t>
    </r>
  </si>
  <si>
    <t>9h00 Sở KH-ĐT kiểm tra hiện trạng Bệnh viện Gia Lâm</t>
  </si>
  <si>
    <t>Bệnh viện GL</t>
  </si>
  <si>
    <t>13h30 làm việc tại Ban</t>
  </si>
  <si>
    <t>Sở Công thương kiểm tra các công trình điện (theo kế hoạch của Sở)</t>
  </si>
  <si>
    <t xml:space="preserve">8h00: Làm việc với UBND xã Đặng Xá về các dự án XD DD </t>
  </si>
  <si>
    <t xml:space="preserve">UBND xã </t>
  </si>
  <si>
    <t>14h00: Kiểm điểm tiến độ các dự án chưa xong thủ tục</t>
  </si>
  <si>
    <t>Đ/c Hằng</t>
  </si>
  <si>
    <t>TTr TP</t>
  </si>
  <si>
    <t>14h00 Làm việc với Thanh tra TP</t>
  </si>
  <si>
    <t>10h30: Kiểm điểm DA Đường Yên Viên - Đình Xuyên - Ninh Hiệp</t>
  </si>
  <si>
    <t>15h00: Kiểm tra hiện trường tại xã Đa tốn</t>
  </si>
  <si>
    <t>Tình</t>
  </si>
  <si>
    <t>Đ/c Tuấn</t>
  </si>
  <si>
    <t>14h00: Làm việc với đơn vị tư vấn về di chuyển ngầm nổi vườn hoa Kiên Thành</t>
  </si>
  <si>
    <t>15h30: Làm việc với đơn vị tư vấn về di chuyển ngầm nổi đường TQ5 ra đường Đông Dư - Dương Xá</t>
  </si>
  <si>
    <t>8h30:  Làm việc nghiệm thu các dự án hạ tầng khung</t>
  </si>
  <si>
    <t>Sở Xây dựng và Sở Giao thông</t>
  </si>
  <si>
    <t>14h00: Làm việc với UBND xã Kim Sơn về việc xin ý kiến cộng đồng dân cư 02 dự án hạ tầng khung</t>
  </si>
  <si>
    <t>xã Kim Sơn</t>
  </si>
  <si>
    <t>Rà soát hồ sơ điều chỉnh phát sinh Xây dựng đường đê hữu Đuống, huyện Gia Lâm</t>
  </si>
  <si>
    <t>Rà soát BVTC mương Kiên Thành dọc đường 22m</t>
  </si>
  <si>
    <t>/11</t>
  </si>
  <si>
    <t>Rà soát HS TKBVTC đền Yên Khê</t>
  </si>
  <si>
    <t>Rà soát hồ sơ thiết kế BVTC dự án cải tạo ao, chỉnh trang các tuyến đường liên thôn trục chính xã Văn Đức</t>
  </si>
  <si>
    <t>Bộ phận XDGT chuẩn bị</t>
  </si>
  <si>
    <t>BC Công tác giải ngân; DA điều chỉnh bổ sung; DA Chưa xong thủ tục; cập nhật tiến độ các DA 2023</t>
  </si>
  <si>
    <t>LỊCH CÔNG TÁC  TUẦN 44</t>
  </si>
  <si>
    <t>Từ ngày  07/11/2022 - 12/11/2022</t>
  </si>
  <si>
    <t>07/11 HAI</t>
  </si>
  <si>
    <t>08/11 BA</t>
  </si>
  <si>
    <t>09/11
TƯ</t>
  </si>
  <si>
    <t>10/11 NĂM</t>
  </si>
  <si>
    <t>11/11 SÁU</t>
  </si>
  <si>
    <t>12/11 BẢY</t>
  </si>
  <si>
    <t>LỊCH CÔNG TÁC TUẦN 44</t>
  </si>
  <si>
    <t>Từ ngày 07/11/2022 đến 12/11/2022</t>
  </si>
  <si>
    <t>Chuẩn bị báo cáo kết quả năm 2022; KH 2023</t>
  </si>
  <si>
    <t>Đôn đốc các bộ phận hoàn thiện báo cáo HĐND; KH GPMB theo VB TTPTQĐ</t>
  </si>
  <si>
    <t>BC Công tác giải ngân; DA điều chỉnh bổ sung; DA Chưa xong thủ tục; cập nhật tiến độ các DA 2023; Đánh giá tiến độ</t>
  </si>
  <si>
    <t>Rà soát điều hòa KHV 2022</t>
  </si>
  <si>
    <t>Rà soát DA CT 2023; DA Mới 2023</t>
  </si>
  <si>
    <t>Dịu; TT THDA</t>
  </si>
  <si>
    <t>Dịu; TT CBĐT</t>
  </si>
  <si>
    <t>LỊCH CÔNG TÁC TUẦN 46</t>
  </si>
  <si>
    <t>Từ ngày 7/11/2022 - 12/11/2022</t>
  </si>
  <si>
    <t>Rà soát hồ sơ di chuyển điện tiểu học Đa Tốn cơ sở 2</t>
  </si>
  <si>
    <t>Rà soát hồ sơ điều chỉnh phát sinh Cải tạo, chỉnh trang đường giao thông nội đồng xã Trung Mầu (GĐ2)</t>
  </si>
  <si>
    <t>Rà soát hồ sơ di chuyển ngầm nổi đường Yên Viên - Đình Xuyên  - Ninh Hiệp</t>
  </si>
  <si>
    <t>Rà soát hồ sơ dự toán: Đình Thôn Hội</t>
  </si>
  <si>
    <t>Rà soát HS TKBVTC đình Lại Hoàng</t>
  </si>
  <si>
    <t>Rà soát hồ sơ điều chỉnh phát sinh Xây dựng đường đê tả Đuống, huyện Gia Lâm</t>
  </si>
  <si>
    <t>Rà soát hồ sơ điều chỉnh thiết kế BVTC dự án cải tạo chỉnh trang Ao Bầu</t>
  </si>
  <si>
    <t>Rà soát hồ sơ dự toán: Xây dựng Trường mầm non Đặng Xá</t>
  </si>
  <si>
    <t>Rà soát hồ sơ dự toán : Trung tâm Bồi dưỡng chính trị Huyện</t>
  </si>
  <si>
    <t>Rà soát hồ sơ dự toán phát sinh: Miếu Công Đình</t>
  </si>
  <si>
    <t>GM Phòng GD</t>
  </si>
  <si>
    <t>Trường THCS Trung Mầu</t>
  </si>
  <si>
    <r>
      <t xml:space="preserve">10h00: </t>
    </r>
    <r>
      <rPr>
        <sz val="12"/>
        <rFont val="Times New Roman"/>
        <family val="1"/>
      </rPr>
      <t>Kiểm định chất lượng giáo dục</t>
    </r>
  </si>
  <si>
    <t>Tổ CBĐT, thẩm định nội bộ</t>
  </si>
  <si>
    <r>
      <t xml:space="preserve">14h00: </t>
    </r>
    <r>
      <rPr>
        <sz val="12"/>
        <rFont val="Times New Roman"/>
        <family val="1"/>
      </rPr>
      <t>(1)</t>
    </r>
    <r>
      <rPr>
        <b/>
        <sz val="12"/>
        <rFont val="Times New Roman"/>
        <family val="1"/>
      </rPr>
      <t xml:space="preserve"> </t>
    </r>
    <r>
      <rPr>
        <sz val="12"/>
        <rFont val="Times New Roman"/>
        <family val="1"/>
      </rPr>
      <t>Báo cáo công tác bàn giao, duy tu, duy trì hệ thống biển hiệu, biển báo, chỉ dẫn, biển ngõ công; (2)  Báo cáo dự thảo Đề án xây dựng Trạm trung chuyển rác thải; (3) Kiểm điểm tiến độ công tác lập quy hoạch</t>
    </r>
  </si>
  <si>
    <r>
      <rPr>
        <b/>
        <sz val="12"/>
        <rFont val="Times New Roman"/>
        <family val="1"/>
      </rPr>
      <t xml:space="preserve">8h30: </t>
    </r>
    <r>
      <rPr>
        <sz val="12"/>
        <rFont val="Times New Roman"/>
        <family val="1"/>
      </rPr>
      <t>Báo cáo tiến độ xây dựng trường học đạt chuẩn Quốc gia</t>
    </r>
  </si>
  <si>
    <r>
      <rPr>
        <b/>
        <sz val="12"/>
        <rFont val="Times New Roman"/>
        <family val="1"/>
      </rPr>
      <t xml:space="preserve">8h30: </t>
    </r>
    <r>
      <rPr>
        <sz val="12"/>
        <rFont val="Times New Roman"/>
        <family val="1"/>
      </rPr>
      <t>Kiểm điểm tiến độ thi công, hoàn ứng tại dự án đường 24,5m và đường đê Hữu Đuống theo chỉ đạo của UBND Huyện</t>
    </r>
  </si>
  <si>
    <t>Lịch UBND Huyện; Đồng chí Nguyễn Đức Hồng, Phó Chủ tịch chủ trì</t>
  </si>
  <si>
    <r>
      <rPr>
        <b/>
        <sz val="12"/>
        <rFont val="Times New Roman"/>
        <family val="1"/>
      </rPr>
      <t xml:space="preserve">13h30: </t>
    </r>
    <r>
      <rPr>
        <sz val="12"/>
        <rFont val="Times New Roman"/>
        <family val="1"/>
      </rPr>
      <t>Báo cáo các trường hợp được giao đất TĐC chưa được cấp GCN QSD đất tại thị trấn Trâu Quỳ.</t>
    </r>
  </si>
  <si>
    <r>
      <rPr>
        <b/>
        <sz val="12"/>
        <rFont val="Times New Roman"/>
        <family val="1"/>
      </rPr>
      <t>14h15:</t>
    </r>
    <r>
      <rPr>
        <sz val="12"/>
        <rFont val="Times New Roman"/>
        <family val="1"/>
      </rPr>
      <t xml:space="preserve"> Báo cáo về việc sử dụng đất của công ty CP Xuất nhập khẩu tổng hợp tại xã Đình Xuyên nằm trong dự án GPMB khu X2 Đình Xuyên</t>
    </r>
  </si>
  <si>
    <r>
      <t xml:space="preserve">Báo cáo tiến độ quyết toán các dự án hoàn thành; các dự án dự kiến khởi công mới năm 2023 </t>
    </r>
    <r>
      <rPr>
        <b/>
        <i/>
        <sz val="12"/>
        <rFont val="Times New Roman"/>
        <family val="1"/>
      </rPr>
      <t>(đơn vị chủ trì gửi báo cáo, không tổ chức họp)</t>
    </r>
  </si>
  <si>
    <r>
      <t xml:space="preserve">Báo cáo tiến độ giải ngân vốn đầu tư, các dự án điều chỉnh bổ sung, dự án mới; đấu giá đất nhỏ kẹt </t>
    </r>
    <r>
      <rPr>
        <b/>
        <i/>
        <sz val="12"/>
        <rFont val="Times New Roman"/>
        <family val="1"/>
      </rPr>
      <t>(đơn vị chủ trì gửi báo cáo, không tổ chức họp)</t>
    </r>
  </si>
  <si>
    <r>
      <t xml:space="preserve">9h30: </t>
    </r>
    <r>
      <rPr>
        <sz val="12"/>
        <rFont val="Times New Roman"/>
        <family val="1"/>
      </rPr>
      <t>Tiếp đoàn nghiên cứu thực tế lớp Bồi dưỡng cán bộ quy hoạch nguồn Ban chấp hành Đảng bộ Thành phố.</t>
    </r>
  </si>
  <si>
    <r>
      <rPr>
        <b/>
        <sz val="12"/>
        <rFont val="Times New Roman"/>
        <family val="1"/>
      </rPr>
      <t>08h30:</t>
    </r>
    <r>
      <rPr>
        <sz val="12"/>
        <rFont val="Times New Roman"/>
        <family val="1"/>
      </rPr>
      <t xml:space="preserve"> HN Liên ngành lấy ý kiến về chỉ giời đưởng đỏ đoạn qua đền thờ làng Nghè Tiên thuộc DA Đường liên xã Ninh Hiệp - Phù đổng - Trung Màu</t>
    </r>
  </si>
  <si>
    <t>Theo GM 127/GM-QLDA ngày 4/11/2022</t>
  </si>
  <si>
    <t>Đ/c Tùng chuẩn bị</t>
  </si>
  <si>
    <t>Đền thờ Nghè Tiên và UBND xã Trung Màu</t>
  </si>
  <si>
    <t xml:space="preserve">Báo cáo tiến độ quyết toán các dự án hoàn thành; các dự án dự kiến khởi công mới năm 2023 </t>
  </si>
  <si>
    <t>Hoàn thiện báo cáo phục vụ HĐND</t>
  </si>
  <si>
    <t>Hoàn thiện báo cáo phục vụ HĐND; Lịch tuần</t>
  </si>
  <si>
    <t>8h30: Báo cáo quy mô đầu tư dự án: Xây dựng hệ thống hạ tầng kỹ thuật phục vụ sản xuất nông nghiệp trên địa bàn xã Văn Đức, huyện Gia Lâm (giai đoạn 2)</t>
  </si>
  <si>
    <r>
      <rPr>
        <b/>
        <sz val="12"/>
        <color theme="1"/>
        <rFont val="Times New Roman"/>
        <family val="1"/>
      </rPr>
      <t>8h00:</t>
    </r>
    <r>
      <rPr>
        <sz val="12"/>
        <color theme="1"/>
        <rFont val="Times New Roman"/>
        <family val="1"/>
      </rPr>
      <t xml:space="preserve"> Làm việc tại cơ quan</t>
    </r>
  </si>
  <si>
    <t>Các thành viên theo phân công; đc Dịu, đc Sơn VP</t>
  </si>
  <si>
    <r>
      <rPr>
        <b/>
        <sz val="12"/>
        <rFont val="Times New Roman"/>
        <family val="1"/>
      </rPr>
      <t>14h00:</t>
    </r>
    <r>
      <rPr>
        <sz val="12"/>
        <rFont val="Times New Roman"/>
        <family val="1"/>
      </rPr>
      <t xml:space="preserve"> Kiểm điểm tiến độ quyết toán đường Dốc Hội - Đại học nông nghiệp 1</t>
    </r>
  </si>
  <si>
    <r>
      <rPr>
        <b/>
        <sz val="12"/>
        <color theme="1"/>
        <rFont val="Times New Roman"/>
        <family val="1"/>
      </rPr>
      <t>14h00:</t>
    </r>
    <r>
      <rPr>
        <sz val="12"/>
        <color theme="1"/>
        <rFont val="Times New Roman"/>
        <family val="1"/>
      </rPr>
      <t xml:space="preserve"> Báo cáo quy mô đầu tư dự án: Xây dựng hệ thống hạ tầng kỹ thuật phục vụ sản xuất nông nghiệp trên địa bàn xã Đặng Xá, huyện Gia Lâm (giai đoạn 2)</t>
    </r>
  </si>
  <si>
    <t>Đơn vị thi công, GS, Cán bộ QLDA</t>
  </si>
  <si>
    <t>XDGT</t>
  </si>
  <si>
    <r>
      <rPr>
        <b/>
        <sz val="12"/>
        <rFont val="Times New Roman"/>
        <family val="1"/>
      </rPr>
      <t>14h00:</t>
    </r>
    <r>
      <rPr>
        <sz val="12"/>
        <rFont val="Times New Roman"/>
        <family val="1"/>
      </rPr>
      <t xml:space="preserve"> Kiểm tra hiện trường các Dự án vướng mắc vv di chuyển điện</t>
    </r>
  </si>
  <si>
    <r>
      <rPr>
        <b/>
        <sz val="12"/>
        <color theme="1"/>
        <rFont val="Times New Roman"/>
        <family val="1"/>
      </rPr>
      <t>8h00:</t>
    </r>
    <r>
      <rPr>
        <sz val="12"/>
        <color theme="1"/>
        <rFont val="Times New Roman"/>
        <family val="1"/>
      </rPr>
      <t xml:space="preserve"> Kiểm điểm tiến độ quyết toán </t>
    </r>
  </si>
  <si>
    <t>Cán bộ quản lý dự án; đc Dịu</t>
  </si>
  <si>
    <t>Đc Dịu tổng hợp bc</t>
  </si>
  <si>
    <t>Các đc Tổ trưởng; đc Dịu</t>
  </si>
  <si>
    <r>
      <rPr>
        <b/>
        <sz val="12"/>
        <rFont val="Times New Roman"/>
        <family val="1"/>
      </rPr>
      <t>14h00:</t>
    </r>
    <r>
      <rPr>
        <sz val="12"/>
        <rFont val="Times New Roman"/>
        <family val="1"/>
      </rPr>
      <t xml:space="preserve"> Giao Ban Ban giám đốc; các đc Tổ trưởng.</t>
    </r>
  </si>
  <si>
    <t>Tổ QHĐG chuẩn bị bc về DA X2</t>
  </si>
  <si>
    <t>Lịch UBND Huyện; đc Trương Văn Học - PCT chủ trì</t>
  </si>
  <si>
    <r>
      <rPr>
        <b/>
        <sz val="12"/>
        <rFont val="Times New Roman"/>
        <family val="1"/>
      </rPr>
      <t>15h00:</t>
    </r>
    <r>
      <rPr>
        <sz val="12"/>
        <rFont val="Times New Roman"/>
        <family val="1"/>
      </rPr>
      <t xml:space="preserve"> Họp tổ công tác thành lập Quận</t>
    </r>
  </si>
  <si>
    <t>Họp kiểm điểm tiến độ hiện trường dự án: Yên Viên - Đình Xuyên - Phù Đổng</t>
  </si>
  <si>
    <t>Thắng - Thành chuẩn bị</t>
  </si>
  <si>
    <t>CBĐT- TĐNB-</t>
  </si>
  <si>
    <t>Tuấn</t>
  </si>
  <si>
    <t xml:space="preserve">14h 30: Báo cáo rà soát chỉ giới tuyến 
Dự án: XD tuyến đường từ đê Tả Đuống đến đường Yên Viên - Đình Xuyên - Phù Đổng
Dự án: XD tuyến đường Yên Viên - Đình Xuyên Ninh Hiệp qua đường Dương Hà đến thôn Trung
</t>
  </si>
  <si>
    <t>Tất cả các đảng viên</t>
  </si>
  <si>
    <t>10 h 30: Kiểm tra dự án trên địa bàn xã Kiêu Kỵ</t>
  </si>
  <si>
    <t>10 h: Kiểm tra hiện trường dự án: Nội đồng Trung Màu</t>
  </si>
  <si>
    <t>Phòng họp 5.12</t>
  </si>
  <si>
    <r>
      <rPr>
        <b/>
        <sz val="12"/>
        <rFont val="Times New Roman"/>
        <family val="1"/>
      </rPr>
      <t>16h30</t>
    </r>
    <r>
      <rPr>
        <sz val="12"/>
        <rFont val="Times New Roman"/>
        <family val="1"/>
      </rPr>
      <t xml:space="preserve">: Họp chi bộ </t>
    </r>
  </si>
  <si>
    <t>8h30: Bảo vệ thi công dự án Kè Hồ Vực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</si>
</sst>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
    <numFmt numFmtId="165" formatCode="_(* #,##0_);_(* \(#,##0\);_(* &quot;-&quot;??_);_(@_)"/>
  </numFmts>
  <fonts count="40"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b/>
      <i/>
      <sz val="14"/>
      <color theme="1"/>
      <name val="Times New Roman"/>
      <family val="1"/>
      <charset val="163"/>
    </font>
    <font>
      <sz val="11"/>
      <color theme="1"/>
      <name val=".VnTime"/>
      <family val="2"/>
    </font>
    <font>
      <b/>
      <sz val="11"/>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sz val="13"/>
      <name val="Times New Roman"/>
      <family val="1"/>
    </font>
    <font>
      <sz val="12"/>
      <color theme="1"/>
      <name val="Times New Roman"/>
      <family val="2"/>
    </font>
    <font>
      <sz val="11"/>
      <color indexed="8"/>
      <name val="Calibri"/>
      <family val="2"/>
      <charset val="163"/>
    </font>
    <font>
      <b/>
      <i/>
      <sz val="14"/>
      <name val="Times New Roman"/>
      <family val="1"/>
    </font>
    <font>
      <sz val="11"/>
      <name val="Calibri"/>
      <family val="2"/>
    </font>
    <font>
      <sz val="11"/>
      <color indexed="8"/>
      <name val="Calibri"/>
      <family val="2"/>
    </font>
    <font>
      <sz val="10"/>
      <color theme="1"/>
      <name val="Calibri"/>
      <family val="2"/>
      <scheme val="minor"/>
    </font>
    <font>
      <b/>
      <sz val="12"/>
      <name val=".VnTimeH"/>
      <family val="2"/>
    </font>
    <font>
      <sz val="12"/>
      <color theme="1"/>
      <name val=".VnTime"/>
      <family val="2"/>
    </font>
    <font>
      <sz val="10"/>
      <name val="Times New Roman"/>
      <family val="1"/>
    </font>
    <font>
      <sz val="15"/>
      <name val=".VnTime"/>
      <family val="2"/>
    </font>
    <font>
      <b/>
      <sz val="15"/>
      <name val="Times New Roman"/>
      <family val="1"/>
    </font>
    <font>
      <sz val="15"/>
      <name val="Times New Roman"/>
      <family val="1"/>
    </font>
    <font>
      <b/>
      <i/>
      <sz val="15"/>
      <name val="Times New Roman"/>
      <family val="1"/>
    </font>
    <font>
      <b/>
      <sz val="15"/>
      <name val=".VnTime"/>
      <family val="2"/>
    </font>
    <font>
      <sz val="11"/>
      <color indexed="8"/>
      <name val="Times New Roman"/>
      <family val="1"/>
    </font>
    <font>
      <b/>
      <u/>
      <sz val="15"/>
      <name val="Times New Roman"/>
      <family val="1"/>
    </font>
    <font>
      <sz val="12"/>
      <color rgb="FFFF0000"/>
      <name val="Times New Roman"/>
      <family val="1"/>
    </font>
    <font>
      <b/>
      <sz val="12"/>
      <color rgb="FFFF0000"/>
      <name val="Times New Roman"/>
      <family val="1"/>
    </font>
    <font>
      <sz val="12"/>
      <color theme="0"/>
      <name val="Times New Roman"/>
      <family val="1"/>
    </font>
    <font>
      <sz val="14"/>
      <color theme="1"/>
      <name val="Calibri"/>
      <family val="2"/>
      <scheme val="minor"/>
    </font>
    <font>
      <b/>
      <i/>
      <sz val="12"/>
      <name val="Times New Roman"/>
      <family val="1"/>
    </font>
  </fonts>
  <fills count="6">
    <fill>
      <patternFill patternType="none"/>
    </fill>
    <fill>
      <patternFill patternType="gray125"/>
    </fill>
    <fill>
      <patternFill patternType="solid">
        <fgColor theme="0"/>
        <bgColor indexed="64"/>
      </patternFill>
    </fill>
    <fill>
      <patternFill patternType="solid">
        <fgColor theme="0"/>
        <bgColor indexed="10"/>
      </patternFill>
    </fill>
    <fill>
      <patternFill patternType="solid">
        <fgColor rgb="FFFFFF00"/>
        <bgColor indexed="64"/>
      </patternFill>
    </fill>
    <fill>
      <patternFill patternType="solid">
        <fgColor rgb="FF00B0F0"/>
        <bgColor indexed="64"/>
      </patternFill>
    </fill>
  </fills>
  <borders count="42">
    <border>
      <left/>
      <right/>
      <top/>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
      <left style="hair">
        <color indexed="64"/>
      </left>
      <right style="hair">
        <color auto="1"/>
      </right>
      <top/>
      <bottom style="hair">
        <color auto="1"/>
      </bottom>
      <diagonal/>
    </border>
    <border>
      <left style="thin">
        <color indexed="64"/>
      </left>
      <right style="thin">
        <color indexed="64"/>
      </right>
      <top/>
      <bottom style="hair">
        <color indexed="64"/>
      </bottom>
      <diagonal/>
    </border>
    <border>
      <left style="hair">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hair">
        <color indexed="8"/>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8"/>
      </top>
      <bottom style="hair">
        <color indexed="8"/>
      </bottom>
      <diagonal/>
    </border>
    <border>
      <left style="thin">
        <color indexed="64"/>
      </left>
      <right style="thin">
        <color indexed="64"/>
      </right>
      <top style="hair">
        <color indexed="8"/>
      </top>
      <bottom/>
      <diagonal/>
    </border>
    <border>
      <left style="hair">
        <color auto="1"/>
      </left>
      <right style="hair">
        <color auto="1"/>
      </right>
      <top style="hair">
        <color auto="1"/>
      </top>
      <bottom style="hair">
        <color auto="1"/>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auto="1"/>
      </left>
      <right style="hair">
        <color auto="1"/>
      </right>
      <top style="hair">
        <color auto="1"/>
      </top>
      <bottom/>
      <diagonal/>
    </border>
    <border>
      <left/>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14">
    <xf numFmtId="0" fontId="0" fillId="0" borderId="0"/>
    <xf numFmtId="0" fontId="6" fillId="0" borderId="0"/>
    <xf numFmtId="0" fontId="7" fillId="0" borderId="0"/>
    <xf numFmtId="0" fontId="7" fillId="0" borderId="0"/>
    <xf numFmtId="0" fontId="15" fillId="0" borderId="0"/>
    <xf numFmtId="0" fontId="1" fillId="0" borderId="0"/>
    <xf numFmtId="0" fontId="19" fillId="0" borderId="0"/>
    <xf numFmtId="0" fontId="20" fillId="0" borderId="0" applyFill="0" applyProtection="0"/>
    <xf numFmtId="0" fontId="6" fillId="0" borderId="0"/>
    <xf numFmtId="0" fontId="6" fillId="0" borderId="0"/>
    <xf numFmtId="0" fontId="15" fillId="0" borderId="0"/>
    <xf numFmtId="43" fontId="7" fillId="0" borderId="0" applyFont="0" applyFill="0" applyBorder="0" applyAlignment="0" applyProtection="0"/>
    <xf numFmtId="0" fontId="15" fillId="0" borderId="0"/>
    <xf numFmtId="0" fontId="23" fillId="0" borderId="0" applyFill="0" applyProtection="0"/>
  </cellStyleXfs>
  <cellXfs count="440">
    <xf numFmtId="0" fontId="0" fillId="0" borderId="0" xfId="0"/>
    <xf numFmtId="0" fontId="2" fillId="0" borderId="0" xfId="0" applyFont="1"/>
    <xf numFmtId="0" fontId="4" fillId="0" borderId="0" xfId="0" applyFont="1" applyAlignment="1">
      <alignment horizontal="center" wrapText="1"/>
    </xf>
    <xf numFmtId="0" fontId="2" fillId="0" borderId="0" xfId="0" applyFont="1" applyAlignment="1">
      <alignment wrapText="1"/>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1" fillId="2" borderId="0" xfId="1" applyFont="1" applyFill="1"/>
    <xf numFmtId="0" fontId="2" fillId="2" borderId="0" xfId="0" applyFont="1" applyFill="1" applyAlignment="1">
      <alignment wrapText="1"/>
    </xf>
    <xf numFmtId="0" fontId="2" fillId="2" borderId="0" xfId="0" applyFont="1" applyFill="1"/>
    <xf numFmtId="0" fontId="9" fillId="2" borderId="0" xfId="0" applyFont="1" applyFill="1"/>
    <xf numFmtId="0" fontId="3" fillId="2" borderId="0" xfId="0" applyFont="1" applyFill="1"/>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Alignment="1" applyProtection="1">
      <alignment horizontal="center" vertical="center"/>
    </xf>
    <xf numFmtId="0" fontId="7" fillId="2" borderId="0" xfId="0" applyFont="1" applyFill="1" applyProtection="1"/>
    <xf numFmtId="0" fontId="16" fillId="2" borderId="0" xfId="0" applyFont="1" applyFill="1" applyProtection="1"/>
    <xf numFmtId="0" fontId="22" fillId="2" borderId="0" xfId="0" applyFont="1" applyFill="1" applyProtection="1"/>
    <xf numFmtId="0" fontId="7" fillId="3" borderId="0" xfId="0" applyFont="1" applyFill="1" applyProtection="1"/>
    <xf numFmtId="0" fontId="16" fillId="2" borderId="0" xfId="0" applyFont="1" applyFill="1" applyAlignment="1" applyProtection="1">
      <alignment wrapText="1"/>
    </xf>
    <xf numFmtId="20" fontId="24" fillId="0" borderId="0" xfId="0" applyNumberFormat="1" applyFont="1" applyAlignment="1">
      <alignment horizontal="left" vertical="center"/>
    </xf>
    <xf numFmtId="0" fontId="24" fillId="0" borderId="0" xfId="0" applyFont="1" applyAlignment="1">
      <alignment horizontal="left" vertical="center" indent="6"/>
    </xf>
    <xf numFmtId="0" fontId="25" fillId="2" borderId="0" xfId="0" applyFont="1" applyFill="1" applyAlignment="1">
      <alignment horizontal="center" vertical="top"/>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7" xfId="0" applyFont="1" applyFill="1" applyBorder="1" applyAlignment="1">
      <alignment horizontal="center" vertical="center" wrapText="1"/>
    </xf>
    <xf numFmtId="0" fontId="9" fillId="0" borderId="7" xfId="3"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7" xfId="1" quotePrefix="1" applyFont="1" applyFill="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10" xfId="0" applyFont="1" applyBorder="1" applyAlignment="1">
      <alignment horizontal="center" vertical="center" wrapText="1"/>
    </xf>
    <xf numFmtId="0" fontId="9" fillId="2" borderId="0" xfId="0" applyFont="1" applyFill="1" applyBorder="1" applyAlignment="1">
      <alignment vertical="center" wrapText="1"/>
    </xf>
    <xf numFmtId="0" fontId="9" fillId="2" borderId="0" xfId="4" applyFont="1" applyFill="1" applyBorder="1" applyAlignment="1">
      <alignment horizontal="center" vertical="center" wrapText="1"/>
    </xf>
    <xf numFmtId="0" fontId="9" fillId="2" borderId="0" xfId="0" applyFont="1" applyFill="1" applyBorder="1" applyAlignment="1">
      <alignment horizontal="center" vertical="center" wrapText="1"/>
    </xf>
    <xf numFmtId="0" fontId="8" fillId="0" borderId="11" xfId="0" applyFont="1" applyBorder="1" applyAlignment="1">
      <alignment horizontal="center" vertical="center" wrapText="1"/>
    </xf>
    <xf numFmtId="0" fontId="3" fillId="2" borderId="0" xfId="0" applyFont="1" applyFill="1" applyAlignment="1">
      <alignment vertical="top"/>
    </xf>
    <xf numFmtId="0" fontId="8" fillId="2" borderId="0" xfId="0" applyFont="1" applyFill="1" applyAlignment="1">
      <alignment horizontal="left" vertical="top"/>
    </xf>
    <xf numFmtId="0" fontId="26" fillId="2" borderId="0" xfId="1" applyFont="1" applyFill="1"/>
    <xf numFmtId="0" fontId="8" fillId="2" borderId="0" xfId="1" applyFont="1" applyFill="1" applyBorder="1" applyAlignment="1">
      <alignment horizontal="center" vertical="top"/>
    </xf>
    <xf numFmtId="0" fontId="9" fillId="2" borderId="0" xfId="0" applyFont="1" applyFill="1" applyBorder="1" applyAlignment="1">
      <alignment vertical="center"/>
    </xf>
    <xf numFmtId="0" fontId="9" fillId="2" borderId="0" xfId="1" applyFont="1" applyFill="1"/>
    <xf numFmtId="0" fontId="9" fillId="2" borderId="0" xfId="1" applyFont="1" applyFill="1" applyBorder="1" applyAlignment="1">
      <alignment horizontal="center" vertical="center" wrapText="1"/>
    </xf>
    <xf numFmtId="0" fontId="0" fillId="0" borderId="0" xfId="0" applyFont="1" applyAlignment="1">
      <alignment horizontal="left" vertical="center" indent="1"/>
    </xf>
    <xf numFmtId="0" fontId="0" fillId="0" borderId="0" xfId="0" applyFont="1" applyAlignment="1">
      <alignment horizontal="center" vertical="center"/>
    </xf>
    <xf numFmtId="0" fontId="9" fillId="0" borderId="24" xfId="0" applyFont="1" applyFill="1" applyBorder="1" applyAlignment="1">
      <alignment vertical="center" wrapText="1"/>
    </xf>
    <xf numFmtId="0" fontId="9" fillId="0" borderId="24" xfId="0" applyFont="1" applyFill="1" applyBorder="1" applyAlignment="1">
      <alignment horizontal="center" vertical="center" wrapText="1"/>
    </xf>
    <xf numFmtId="0" fontId="8" fillId="0" borderId="24" xfId="0" applyFont="1" applyBorder="1" applyAlignment="1">
      <alignment horizontal="center" vertical="center" wrapText="1"/>
    </xf>
    <xf numFmtId="0" fontId="3" fillId="0" borderId="0" xfId="0" applyFont="1" applyBorder="1" applyAlignment="1">
      <alignment horizontal="center"/>
    </xf>
    <xf numFmtId="0" fontId="3" fillId="0" borderId="0" xfId="0" applyFont="1" applyAlignment="1">
      <alignment horizontal="center"/>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21" fillId="2" borderId="0" xfId="0" applyFont="1" applyFill="1" applyAlignment="1" applyProtection="1">
      <alignment horizontal="center"/>
    </xf>
    <xf numFmtId="0" fontId="21" fillId="2" borderId="0" xfId="0" applyFont="1" applyFill="1" applyAlignment="1" applyProtection="1">
      <alignment horizontal="center" wrapText="1"/>
    </xf>
    <xf numFmtId="0" fontId="7" fillId="2" borderId="25" xfId="0" applyFont="1" applyFill="1" applyBorder="1" applyAlignment="1" applyProtection="1">
      <alignment vertical="center" wrapText="1"/>
    </xf>
    <xf numFmtId="0" fontId="7" fillId="3" borderId="25" xfId="0" applyFont="1" applyFill="1" applyBorder="1" applyAlignment="1" applyProtection="1">
      <alignment horizontal="center" vertical="center" wrapText="1"/>
    </xf>
    <xf numFmtId="0" fontId="7" fillId="2" borderId="2" xfId="0" applyFont="1" applyFill="1" applyBorder="1" applyAlignment="1" applyProtection="1">
      <alignment vertical="center" wrapText="1"/>
    </xf>
    <xf numFmtId="0" fontId="7" fillId="2" borderId="28" xfId="0" applyFont="1" applyFill="1" applyBorder="1" applyAlignment="1" applyProtection="1">
      <alignment vertical="center" wrapText="1"/>
    </xf>
    <xf numFmtId="0" fontId="5"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7" fillId="2" borderId="0" xfId="0" applyFont="1" applyFill="1" applyAlignment="1" applyProtection="1">
      <alignment horizontal="center"/>
    </xf>
    <xf numFmtId="0" fontId="13" fillId="2" borderId="0" xfId="0" applyFont="1" applyFill="1" applyAlignment="1" applyProtection="1">
      <alignment horizontal="center"/>
    </xf>
    <xf numFmtId="0" fontId="13" fillId="2" borderId="0" xfId="0" applyFont="1" applyFill="1" applyAlignment="1" applyProtection="1">
      <alignment wrapText="1"/>
    </xf>
    <xf numFmtId="0" fontId="5" fillId="2" borderId="0" xfId="0" applyFont="1" applyFill="1" applyAlignment="1" applyProtection="1">
      <alignment horizontal="center"/>
    </xf>
    <xf numFmtId="0" fontId="8" fillId="0" borderId="26" xfId="0" applyFont="1" applyBorder="1" applyAlignment="1">
      <alignment horizontal="center" vertical="center" wrapText="1"/>
    </xf>
    <xf numFmtId="0" fontId="5" fillId="2" borderId="28"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28"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7" fillId="3" borderId="31" xfId="0" applyFont="1" applyFill="1" applyBorder="1" applyAlignment="1" applyProtection="1">
      <alignment horizontal="center" vertical="center" wrapText="1"/>
    </xf>
    <xf numFmtId="0" fontId="7" fillId="2" borderId="31" xfId="0" applyFont="1" applyFill="1" applyBorder="1" applyAlignment="1" applyProtection="1">
      <alignment vertical="center" wrapText="1"/>
    </xf>
    <xf numFmtId="0" fontId="8" fillId="0" borderId="10" xfId="0" applyFont="1" applyBorder="1" applyAlignment="1">
      <alignment horizontal="center" vertical="center" wrapText="1"/>
    </xf>
    <xf numFmtId="0" fontId="8" fillId="0" borderId="26" xfId="0" applyFont="1" applyBorder="1" applyAlignment="1">
      <alignment horizontal="center" vertical="center" wrapText="1"/>
    </xf>
    <xf numFmtId="0" fontId="9" fillId="2" borderId="33" xfId="4" quotePrefix="1" applyFont="1" applyFill="1" applyBorder="1" applyAlignment="1">
      <alignment horizontal="center" vertical="center" wrapText="1"/>
    </xf>
    <xf numFmtId="164" fontId="5" fillId="2" borderId="33" xfId="0" applyNumberFormat="1" applyFont="1" applyFill="1" applyBorder="1" applyAlignment="1">
      <alignment horizontal="justify" vertical="center" wrapText="1"/>
    </xf>
    <xf numFmtId="0" fontId="9" fillId="2" borderId="33" xfId="1" applyFont="1" applyFill="1" applyBorder="1" applyAlignment="1">
      <alignment horizontal="center" vertical="center" wrapText="1"/>
    </xf>
    <xf numFmtId="164" fontId="7" fillId="2" borderId="33" xfId="0" applyNumberFormat="1" applyFont="1" applyFill="1" applyBorder="1" applyAlignment="1">
      <alignment horizontal="justify" vertical="center"/>
    </xf>
    <xf numFmtId="0" fontId="9" fillId="2" borderId="33" xfId="1" applyFont="1" applyFill="1" applyBorder="1" applyAlignment="1">
      <alignment vertical="center" wrapText="1"/>
    </xf>
    <xf numFmtId="0" fontId="7" fillId="2" borderId="33"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7" fillId="2" borderId="33" xfId="0" applyFont="1" applyFill="1" applyBorder="1" applyAlignment="1">
      <alignment horizontal="justify" vertical="center"/>
    </xf>
    <xf numFmtId="0" fontId="27" fillId="2" borderId="33" xfId="0" applyFont="1" applyFill="1" applyBorder="1" applyAlignment="1">
      <alignment horizontal="center" vertical="center" wrapText="1"/>
    </xf>
    <xf numFmtId="0" fontId="7" fillId="2" borderId="33" xfId="0" applyFont="1" applyFill="1" applyBorder="1" applyAlignment="1">
      <alignment horizontal="justify" vertical="center" wrapText="1"/>
    </xf>
    <xf numFmtId="0" fontId="9" fillId="2" borderId="33" xfId="0" applyFont="1" applyFill="1" applyBorder="1" applyAlignment="1">
      <alignment horizontal="justify" vertical="center" wrapText="1"/>
    </xf>
    <xf numFmtId="164" fontId="5" fillId="2" borderId="33" xfId="0" applyNumberFormat="1" applyFont="1" applyFill="1" applyBorder="1" applyAlignment="1">
      <alignment horizontal="justify" vertical="center"/>
    </xf>
    <xf numFmtId="0" fontId="28" fillId="2" borderId="0" xfId="1" applyFont="1" applyFill="1"/>
    <xf numFmtId="0" fontId="29" fillId="2" borderId="0" xfId="1" applyFont="1" applyFill="1" applyAlignment="1">
      <alignment vertical="center"/>
    </xf>
    <xf numFmtId="0" fontId="29" fillId="2" borderId="0" xfId="1" applyFont="1" applyFill="1" applyAlignment="1">
      <alignment horizontal="left" vertical="center"/>
    </xf>
    <xf numFmtId="0" fontId="29" fillId="2" borderId="0" xfId="1" applyFont="1" applyFill="1" applyBorder="1" applyAlignment="1">
      <alignment horizontal="center" vertical="top"/>
    </xf>
    <xf numFmtId="0" fontId="30" fillId="2" borderId="0" xfId="1" applyFont="1" applyFill="1"/>
    <xf numFmtId="0" fontId="30" fillId="2" borderId="3" xfId="1" applyFont="1" applyFill="1" applyBorder="1" applyAlignment="1">
      <alignment horizontal="left" vertical="center" wrapText="1" shrinkToFit="1"/>
    </xf>
    <xf numFmtId="0" fontId="30" fillId="0" borderId="3" xfId="12" applyFont="1" applyBorder="1" applyAlignment="1">
      <alignment horizontal="center" vertical="center" wrapText="1"/>
    </xf>
    <xf numFmtId="0" fontId="30" fillId="0" borderId="3" xfId="1" applyFont="1" applyFill="1" applyBorder="1" applyAlignment="1">
      <alignment horizontal="center" vertical="center" wrapText="1"/>
    </xf>
    <xf numFmtId="165" fontId="30" fillId="2" borderId="0" xfId="11" applyNumberFormat="1" applyFont="1" applyFill="1"/>
    <xf numFmtId="0" fontId="30" fillId="2" borderId="4" xfId="1" applyFont="1" applyFill="1" applyBorder="1" applyAlignment="1">
      <alignment horizontal="left" vertical="center" wrapText="1" shrinkToFit="1"/>
    </xf>
    <xf numFmtId="0" fontId="30" fillId="0" borderId="4" xfId="12" applyFont="1" applyBorder="1" applyAlignment="1">
      <alignment horizontal="center" vertical="center" wrapText="1"/>
    </xf>
    <xf numFmtId="0" fontId="30" fillId="0" borderId="3" xfId="3" applyFont="1" applyFill="1" applyBorder="1" applyAlignment="1">
      <alignment vertical="center" wrapText="1"/>
    </xf>
    <xf numFmtId="0" fontId="30" fillId="2" borderId="3" xfId="1" applyFont="1" applyFill="1" applyBorder="1" applyAlignment="1">
      <alignment horizontal="left" vertical="center" wrapText="1"/>
    </xf>
    <xf numFmtId="0" fontId="16" fillId="2" borderId="3" xfId="1" applyFont="1" applyFill="1" applyBorder="1" applyAlignment="1">
      <alignment horizontal="left" vertical="center" wrapText="1" shrinkToFit="1"/>
    </xf>
    <xf numFmtId="0" fontId="30" fillId="0" borderId="0" xfId="1" applyFont="1" applyFill="1"/>
    <xf numFmtId="0" fontId="30" fillId="2" borderId="0" xfId="1" applyFont="1" applyFill="1" applyBorder="1" applyAlignment="1">
      <alignment horizontal="left" vertical="center" wrapText="1" shrinkToFit="1"/>
    </xf>
    <xf numFmtId="0" fontId="30" fillId="2" borderId="33" xfId="1" applyFont="1" applyFill="1" applyBorder="1" applyAlignment="1">
      <alignment horizontal="left" vertical="center" wrapText="1"/>
    </xf>
    <xf numFmtId="0" fontId="13" fillId="2" borderId="3" xfId="1" applyFont="1" applyFill="1" applyBorder="1" applyAlignment="1">
      <alignment horizontal="center" vertical="center" wrapText="1"/>
    </xf>
    <xf numFmtId="0" fontId="13" fillId="0" borderId="3" xfId="1" applyFont="1" applyFill="1" applyBorder="1" applyAlignment="1">
      <alignment vertical="center" wrapText="1"/>
    </xf>
    <xf numFmtId="0" fontId="29" fillId="0" borderId="3" xfId="1" applyFont="1" applyFill="1" applyBorder="1" applyAlignment="1">
      <alignment vertical="center" wrapText="1"/>
    </xf>
    <xf numFmtId="0" fontId="30" fillId="0" borderId="3" xfId="2" applyFont="1" applyFill="1" applyBorder="1" applyAlignment="1">
      <alignment horizontal="center" vertical="center" wrapText="1"/>
    </xf>
    <xf numFmtId="0" fontId="30" fillId="2" borderId="3" xfId="1" applyFont="1" applyFill="1" applyBorder="1" applyAlignment="1">
      <alignment horizontal="center" vertical="center" wrapText="1" shrinkToFit="1"/>
    </xf>
    <xf numFmtId="0" fontId="29" fillId="2" borderId="0" xfId="1" applyFont="1" applyFill="1" applyBorder="1" applyAlignment="1">
      <alignment horizontal="center" vertical="center" wrapText="1"/>
    </xf>
    <xf numFmtId="0" fontId="30" fillId="0" borderId="0" xfId="12" applyFont="1" applyBorder="1" applyAlignment="1">
      <alignment horizontal="left" vertical="center" wrapText="1"/>
    </xf>
    <xf numFmtId="0" fontId="28" fillId="2" borderId="0" xfId="1" applyFont="1" applyFill="1" applyAlignment="1">
      <alignment vertical="center" wrapText="1"/>
    </xf>
    <xf numFmtId="0" fontId="31" fillId="2" borderId="0" xfId="1" applyFont="1" applyFill="1" applyAlignment="1">
      <alignment horizontal="left" vertical="center"/>
    </xf>
    <xf numFmtId="0" fontId="32" fillId="2" borderId="0" xfId="1" applyFont="1" applyFill="1" applyAlignment="1">
      <alignment horizontal="center" vertical="center"/>
    </xf>
    <xf numFmtId="0" fontId="30" fillId="2" borderId="0" xfId="1" applyFont="1" applyFill="1" applyBorder="1" applyAlignment="1">
      <alignment horizontal="center" vertical="center" wrapText="1"/>
    </xf>
    <xf numFmtId="0" fontId="30" fillId="2" borderId="0" xfId="1" applyFont="1" applyFill="1" applyBorder="1" applyAlignment="1">
      <alignment vertical="center" wrapText="1"/>
    </xf>
    <xf numFmtId="0" fontId="30" fillId="2" borderId="0" xfId="1" quotePrefix="1" applyFont="1" applyFill="1" applyAlignment="1">
      <alignment horizontal="left" vertical="center"/>
    </xf>
    <xf numFmtId="0" fontId="30" fillId="2" borderId="0" xfId="1" applyFont="1" applyFill="1" applyAlignment="1">
      <alignment horizontal="center" vertical="center"/>
    </xf>
    <xf numFmtId="0" fontId="30" fillId="2" borderId="0" xfId="1" applyFont="1" applyFill="1" applyAlignment="1">
      <alignment horizontal="left" vertical="center"/>
    </xf>
    <xf numFmtId="0" fontId="28" fillId="2" borderId="0" xfId="1" applyFont="1" applyFill="1" applyAlignment="1">
      <alignment horizontal="center" vertical="center"/>
    </xf>
    <xf numFmtId="0" fontId="28" fillId="2" borderId="0" xfId="1" applyFont="1" applyFill="1" applyAlignment="1">
      <alignment vertical="center"/>
    </xf>
    <xf numFmtId="0" fontId="33" fillId="0" borderId="33" xfId="0" applyFont="1" applyBorder="1" applyAlignment="1">
      <alignment horizontal="left" vertical="center" wrapText="1"/>
    </xf>
    <xf numFmtId="0" fontId="9" fillId="0" borderId="33" xfId="0" applyFont="1" applyBorder="1" applyAlignment="1">
      <alignment vertical="center" wrapText="1"/>
    </xf>
    <xf numFmtId="0" fontId="9" fillId="0" borderId="33" xfId="0" applyFont="1" applyBorder="1" applyAlignment="1">
      <alignment horizontal="center" vertical="center"/>
    </xf>
    <xf numFmtId="0" fontId="8" fillId="4" borderId="33" xfId="1" applyFont="1" applyFill="1" applyBorder="1" applyAlignment="1">
      <alignment horizontal="center" vertical="center" wrapText="1"/>
    </xf>
    <xf numFmtId="0" fontId="9" fillId="4" borderId="33" xfId="4" applyFont="1" applyFill="1" applyBorder="1" applyAlignment="1">
      <alignment horizontal="center" vertical="center" wrapText="1"/>
    </xf>
    <xf numFmtId="0" fontId="7" fillId="4" borderId="33" xfId="0"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4" borderId="33" xfId="0" applyFont="1" applyFill="1" applyBorder="1" applyAlignment="1">
      <alignment horizontal="justify" vertical="center" wrapText="1"/>
    </xf>
    <xf numFmtId="164" fontId="27" fillId="4" borderId="33" xfId="0" applyNumberFormat="1" applyFont="1" applyFill="1" applyBorder="1" applyAlignment="1">
      <alignment vertical="center" wrapText="1"/>
    </xf>
    <xf numFmtId="0" fontId="9" fillId="4" borderId="33" xfId="0" applyFont="1" applyFill="1" applyBorder="1" applyAlignment="1">
      <alignment horizontal="center" vertical="center"/>
    </xf>
    <xf numFmtId="0" fontId="7" fillId="0" borderId="0" xfId="0" applyFont="1" applyFill="1" applyBorder="1" applyAlignment="1">
      <alignment horizontal="justify" vertical="center" wrapText="1"/>
    </xf>
    <xf numFmtId="164" fontId="5" fillId="4" borderId="33" xfId="0" applyNumberFormat="1" applyFont="1" applyFill="1" applyBorder="1" applyAlignment="1">
      <alignment horizontal="justify" vertical="center" wrapText="1"/>
    </xf>
    <xf numFmtId="0" fontId="9" fillId="2" borderId="33" xfId="0" applyFont="1" applyFill="1" applyBorder="1" applyAlignment="1">
      <alignment vertical="center"/>
    </xf>
    <xf numFmtId="0" fontId="5" fillId="4" borderId="33" xfId="0" applyFont="1" applyFill="1" applyBorder="1" applyAlignment="1">
      <alignment horizontal="justify" vertical="center"/>
    </xf>
    <xf numFmtId="0" fontId="7" fillId="4" borderId="33" xfId="0" applyFont="1" applyFill="1" applyBorder="1" applyAlignment="1">
      <alignment horizontal="justify" vertical="center"/>
    </xf>
    <xf numFmtId="0" fontId="7" fillId="4" borderId="33" xfId="0" applyFont="1" applyFill="1" applyBorder="1" applyAlignment="1">
      <alignment horizontal="justify" vertical="center" wrapText="1"/>
    </xf>
    <xf numFmtId="0" fontId="9" fillId="4" borderId="33" xfId="0" applyFont="1" applyFill="1" applyBorder="1"/>
    <xf numFmtId="164" fontId="7" fillId="4" borderId="33" xfId="0" applyNumberFormat="1" applyFont="1" applyFill="1" applyBorder="1" applyAlignment="1">
      <alignment horizontal="justify" vertical="center" wrapText="1"/>
    </xf>
    <xf numFmtId="0" fontId="27" fillId="4" borderId="33" xfId="0" applyFont="1" applyFill="1" applyBorder="1" applyAlignment="1">
      <alignment horizontal="center" vertical="center" wrapText="1"/>
    </xf>
    <xf numFmtId="0" fontId="8" fillId="5" borderId="33" xfId="1" applyFont="1" applyFill="1" applyBorder="1" applyAlignment="1">
      <alignment horizontal="center" vertical="center" wrapText="1"/>
    </xf>
    <xf numFmtId="0" fontId="9" fillId="5" borderId="33" xfId="0" applyFont="1" applyFill="1" applyBorder="1" applyAlignment="1">
      <alignment vertical="center" wrapText="1"/>
    </xf>
    <xf numFmtId="0" fontId="9" fillId="5" borderId="33" xfId="0" applyFont="1" applyFill="1" applyBorder="1" applyAlignment="1">
      <alignment horizontal="center" vertical="center" wrapText="1"/>
    </xf>
    <xf numFmtId="0" fontId="9" fillId="5" borderId="33" xfId="0" applyFont="1" applyFill="1" applyBorder="1" applyAlignment="1">
      <alignment horizontal="center" vertical="center"/>
    </xf>
    <xf numFmtId="0" fontId="9" fillId="5" borderId="33" xfId="1" applyFont="1" applyFill="1" applyBorder="1" applyAlignment="1">
      <alignment horizontal="center" vertical="center" wrapText="1"/>
    </xf>
    <xf numFmtId="0" fontId="9" fillId="5" borderId="0" xfId="1" applyFont="1" applyFill="1"/>
    <xf numFmtId="0" fontId="27" fillId="5" borderId="33" xfId="0" applyFont="1" applyFill="1" applyBorder="1" applyAlignment="1">
      <alignment horizontal="center" vertical="center" wrapText="1"/>
    </xf>
    <xf numFmtId="0" fontId="9" fillId="5" borderId="0" xfId="0" applyFont="1" applyFill="1" applyBorder="1" applyAlignment="1">
      <alignment vertical="center"/>
    </xf>
    <xf numFmtId="0" fontId="9" fillId="2" borderId="33" xfId="0" applyFont="1" applyFill="1" applyBorder="1"/>
    <xf numFmtId="164" fontId="7" fillId="2" borderId="33" xfId="0" applyNumberFormat="1" applyFont="1" applyFill="1" applyBorder="1" applyAlignment="1">
      <alignment horizontal="justify" vertical="center" wrapText="1"/>
    </xf>
    <xf numFmtId="164" fontId="7" fillId="0" borderId="33" xfId="0" applyNumberFormat="1" applyFont="1" applyFill="1" applyBorder="1" applyAlignment="1">
      <alignment horizontal="justify" vertical="center" wrapText="1"/>
    </xf>
    <xf numFmtId="0" fontId="9" fillId="2" borderId="8" xfId="0" applyFont="1" applyFill="1" applyBorder="1" applyAlignment="1">
      <alignment horizontal="center" vertical="center" wrapText="1"/>
    </xf>
    <xf numFmtId="0" fontId="9" fillId="2" borderId="33" xfId="0" applyFont="1" applyFill="1" applyBorder="1" applyAlignment="1">
      <alignment horizontal="center" vertical="center"/>
    </xf>
    <xf numFmtId="164" fontId="27" fillId="2" borderId="33" xfId="0" applyNumberFormat="1"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3" xfId="1" applyFont="1" applyFill="1" applyBorder="1" applyAlignment="1">
      <alignment horizontal="center" vertical="center" wrapText="1"/>
    </xf>
    <xf numFmtId="0" fontId="9" fillId="4" borderId="33" xfId="1" applyFont="1" applyFill="1" applyBorder="1" applyAlignment="1">
      <alignment horizontal="center" vertical="center" wrapText="1"/>
    </xf>
    <xf numFmtId="0" fontId="10" fillId="2" borderId="0" xfId="0" applyFont="1" applyFill="1" applyBorder="1" applyAlignment="1">
      <alignment horizontal="left"/>
    </xf>
    <xf numFmtId="0" fontId="9" fillId="2" borderId="0" xfId="0" quotePrefix="1" applyFont="1" applyFill="1" applyAlignment="1">
      <alignment horizontal="left" vertical="center"/>
    </xf>
    <xf numFmtId="0" fontId="9" fillId="0" borderId="33" xfId="0" applyFont="1" applyBorder="1" applyAlignment="1">
      <alignment horizontal="center" vertical="center" wrapText="1"/>
    </xf>
    <xf numFmtId="0" fontId="9" fillId="2" borderId="33" xfId="4" applyFont="1" applyFill="1" applyBorder="1" applyAlignment="1">
      <alignment horizontal="center" vertical="center" wrapText="1"/>
    </xf>
    <xf numFmtId="0" fontId="9" fillId="4" borderId="33" xfId="4" quotePrefix="1" applyFont="1" applyFill="1" applyBorder="1" applyAlignment="1">
      <alignment horizontal="center" vertical="center" wrapText="1"/>
    </xf>
    <xf numFmtId="164" fontId="27" fillId="4" borderId="33" xfId="0" applyNumberFormat="1" applyFont="1" applyFill="1" applyBorder="1" applyAlignment="1">
      <alignment horizontal="center" vertical="center" wrapText="1"/>
    </xf>
    <xf numFmtId="0" fontId="9" fillId="4" borderId="33" xfId="4" applyFont="1" applyFill="1" applyBorder="1" applyAlignment="1">
      <alignment horizontal="center" vertical="center" wrapText="1"/>
    </xf>
    <xf numFmtId="164" fontId="7" fillId="4" borderId="33" xfId="0" applyNumberFormat="1" applyFont="1" applyFill="1" applyBorder="1" applyAlignment="1">
      <alignment horizontal="center" vertical="center" wrapText="1"/>
    </xf>
    <xf numFmtId="164" fontId="5" fillId="4" borderId="33" xfId="0" applyNumberFormat="1" applyFont="1" applyFill="1" applyBorder="1" applyAlignment="1">
      <alignment horizontal="justify" vertical="center"/>
    </xf>
    <xf numFmtId="0" fontId="9" fillId="0" borderId="33" xfId="1"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33" xfId="0" applyFont="1" applyFill="1" applyBorder="1" applyAlignment="1">
      <alignment horizontal="justify" vertical="center" wrapText="1"/>
    </xf>
    <xf numFmtId="0" fontId="9" fillId="0" borderId="33" xfId="4" applyFont="1" applyFill="1" applyBorder="1" applyAlignment="1">
      <alignment horizontal="center" vertical="center" wrapText="1"/>
    </xf>
    <xf numFmtId="0" fontId="9" fillId="0" borderId="33" xfId="0" applyFont="1" applyFill="1" applyBorder="1" applyAlignment="1">
      <alignment vertical="center" wrapText="1"/>
    </xf>
    <xf numFmtId="0" fontId="9" fillId="0" borderId="33" xfId="0" applyFont="1" applyFill="1" applyBorder="1" applyAlignment="1">
      <alignment horizontal="center" vertical="center"/>
    </xf>
    <xf numFmtId="0" fontId="9" fillId="0" borderId="33" xfId="0" applyFont="1" applyFill="1" applyBorder="1" applyAlignment="1">
      <alignment horizontal="center" vertical="center" wrapText="1"/>
    </xf>
    <xf numFmtId="0" fontId="9" fillId="0" borderId="33" xfId="0" applyFont="1" applyFill="1" applyBorder="1"/>
    <xf numFmtId="0" fontId="29" fillId="2" borderId="0" xfId="1" applyFont="1" applyFill="1" applyBorder="1" applyAlignment="1">
      <alignment horizontal="center" vertical="center"/>
    </xf>
    <xf numFmtId="0" fontId="30" fillId="2" borderId="0" xfId="1" applyFont="1" applyFill="1" applyAlignment="1">
      <alignment horizontal="center"/>
    </xf>
    <xf numFmtId="0" fontId="34" fillId="2" borderId="0" xfId="1" applyFont="1" applyFill="1" applyAlignment="1">
      <alignment horizontal="center"/>
    </xf>
    <xf numFmtId="0" fontId="13" fillId="0" borderId="3" xfId="1" applyFont="1" applyFill="1" applyBorder="1" applyAlignment="1">
      <alignment horizontal="center" vertical="center" wrapText="1"/>
    </xf>
    <xf numFmtId="0" fontId="29" fillId="2" borderId="3" xfId="1" applyFont="1" applyFill="1" applyBorder="1" applyAlignment="1">
      <alignment horizontal="center" vertical="center" wrapText="1"/>
    </xf>
    <xf numFmtId="0" fontId="29" fillId="2" borderId="4" xfId="1" applyFont="1" applyFill="1" applyBorder="1" applyAlignment="1">
      <alignment horizontal="center" vertical="center" wrapText="1"/>
    </xf>
    <xf numFmtId="0" fontId="30" fillId="2" borderId="4" xfId="1" applyFont="1" applyFill="1" applyBorder="1" applyAlignment="1">
      <alignment horizontal="center" vertical="center" wrapText="1"/>
    </xf>
    <xf numFmtId="0" fontId="30" fillId="2" borderId="3" xfId="1" applyFont="1" applyFill="1" applyBorder="1" applyAlignment="1">
      <alignment horizontal="center" vertical="center" wrapText="1"/>
    </xf>
    <xf numFmtId="0" fontId="29" fillId="2" borderId="0" xfId="1" applyFont="1" applyFill="1" applyAlignment="1">
      <alignment horizontal="center" vertical="center"/>
    </xf>
    <xf numFmtId="0" fontId="7" fillId="4" borderId="33" xfId="0" applyFont="1" applyFill="1" applyBorder="1" applyAlignment="1">
      <alignment horizontal="center" vertical="center" wrapText="1"/>
    </xf>
    <xf numFmtId="0" fontId="3" fillId="0" borderId="0" xfId="0" applyFont="1" applyFill="1" applyAlignment="1">
      <alignment vertical="top"/>
    </xf>
    <xf numFmtId="0" fontId="2" fillId="0" borderId="0" xfId="0" applyFont="1" applyFill="1"/>
    <xf numFmtId="0" fontId="8" fillId="0" borderId="0" xfId="0" applyFont="1" applyFill="1" applyAlignment="1">
      <alignment horizontal="left" vertical="top"/>
    </xf>
    <xf numFmtId="0" fontId="9" fillId="0" borderId="0" xfId="0" applyFont="1" applyFill="1"/>
    <xf numFmtId="0" fontId="26" fillId="0" borderId="0" xfId="1" applyFont="1" applyFill="1"/>
    <xf numFmtId="0" fontId="8" fillId="0" borderId="0" xfId="1" applyFont="1" applyFill="1" applyBorder="1" applyAlignment="1">
      <alignment horizontal="center" vertical="top"/>
    </xf>
    <xf numFmtId="0" fontId="9" fillId="0" borderId="0" xfId="1" applyFont="1" applyFill="1"/>
    <xf numFmtId="0" fontId="0" fillId="0" borderId="0" xfId="0" applyFill="1"/>
    <xf numFmtId="0" fontId="9" fillId="0" borderId="0" xfId="0" applyFont="1" applyFill="1" applyBorder="1" applyAlignment="1">
      <alignment vertical="center"/>
    </xf>
    <xf numFmtId="0" fontId="0" fillId="0" borderId="15" xfId="0" applyFill="1" applyBorder="1" applyAlignment="1">
      <alignment vertical="center" wrapText="1"/>
    </xf>
    <xf numFmtId="164" fontId="9" fillId="0" borderId="33" xfId="0" applyNumberFormat="1" applyFont="1" applyFill="1" applyBorder="1" applyAlignment="1">
      <alignment horizontal="left" vertical="center" wrapText="1"/>
    </xf>
    <xf numFmtId="0" fontId="38" fillId="0" borderId="0" xfId="0" applyFont="1" applyFill="1" applyAlignment="1"/>
    <xf numFmtId="164" fontId="5" fillId="0" borderId="33" xfId="0" applyNumberFormat="1" applyFont="1" applyFill="1" applyBorder="1" applyAlignment="1">
      <alignment horizontal="justify" vertical="center" wrapText="1"/>
    </xf>
    <xf numFmtId="0" fontId="9" fillId="0" borderId="33" xfId="4" quotePrefix="1" applyFont="1" applyFill="1" applyBorder="1" applyAlignment="1">
      <alignment horizontal="center" vertical="center" wrapText="1"/>
    </xf>
    <xf numFmtId="0" fontId="9" fillId="0" borderId="0" xfId="0" applyFont="1" applyFill="1" applyBorder="1" applyAlignment="1">
      <alignment vertical="center" wrapText="1"/>
    </xf>
    <xf numFmtId="0" fontId="9" fillId="0" borderId="0" xfId="1" applyFont="1" applyFill="1" applyBorder="1" applyAlignment="1">
      <alignment horizontal="center" vertical="center" wrapText="1"/>
    </xf>
    <xf numFmtId="0" fontId="9" fillId="0" borderId="0" xfId="4" applyFont="1" applyFill="1" applyBorder="1" applyAlignment="1">
      <alignment horizontal="center" vertical="center" wrapText="1"/>
    </xf>
    <xf numFmtId="0" fontId="9" fillId="0" borderId="0" xfId="0" applyFont="1" applyFill="1" applyBorder="1" applyAlignment="1">
      <alignment horizontal="center" vertical="center" wrapText="1"/>
    </xf>
    <xf numFmtId="0" fontId="2" fillId="0" borderId="0" xfId="0" applyFont="1" applyFill="1" applyAlignment="1">
      <alignment wrapText="1"/>
    </xf>
    <xf numFmtId="0" fontId="3" fillId="0" borderId="0" xfId="0" applyFont="1" applyFill="1"/>
    <xf numFmtId="0" fontId="3" fillId="0" borderId="0" xfId="0" applyFont="1" applyFill="1" applyAlignment="1">
      <alignment wrapText="1"/>
    </xf>
    <xf numFmtId="0" fontId="9" fillId="0" borderId="0" xfId="0" applyFont="1" applyFill="1" applyAlignment="1">
      <alignment horizontal="left" vertical="center"/>
    </xf>
    <xf numFmtId="0" fontId="0" fillId="0" borderId="0" xfId="0" applyFont="1" applyFill="1" applyAlignment="1">
      <alignment horizontal="left" vertical="center" indent="1"/>
    </xf>
    <xf numFmtId="20" fontId="24" fillId="0" borderId="0" xfId="0" applyNumberFormat="1" applyFont="1" applyFill="1" applyAlignment="1">
      <alignment horizontal="left" vertical="center"/>
    </xf>
    <xf numFmtId="0" fontId="24" fillId="0" borderId="0" xfId="0" applyFont="1" applyFill="1" applyAlignment="1">
      <alignment horizontal="left" vertical="center" indent="6"/>
    </xf>
    <xf numFmtId="0" fontId="0" fillId="0" borderId="0" xfId="0" applyFont="1" applyFill="1" applyAlignment="1">
      <alignment horizontal="center" vertical="center"/>
    </xf>
    <xf numFmtId="0" fontId="7" fillId="4" borderId="33" xfId="0" applyFont="1" applyFill="1" applyBorder="1" applyAlignment="1">
      <alignment horizontal="center" vertical="center"/>
    </xf>
    <xf numFmtId="0" fontId="9" fillId="0" borderId="33" xfId="0" applyFont="1" applyFill="1" applyBorder="1" applyAlignment="1">
      <alignment horizontal="center"/>
    </xf>
    <xf numFmtId="0" fontId="2" fillId="0" borderId="0" xfId="0" applyFont="1" applyFill="1" applyAlignment="1">
      <alignment horizontal="center"/>
    </xf>
    <xf numFmtId="0" fontId="0" fillId="0" borderId="0" xfId="0" applyFont="1" applyAlignment="1"/>
    <xf numFmtId="0" fontId="9" fillId="0" borderId="0" xfId="0" quotePrefix="1" applyFont="1" applyFill="1" applyAlignment="1">
      <alignment horizontal="left" vertical="center"/>
    </xf>
    <xf numFmtId="0" fontId="7" fillId="0" borderId="33" xfId="0" applyFont="1" applyFill="1" applyBorder="1" applyAlignment="1">
      <alignment vertical="center" wrapText="1"/>
    </xf>
    <xf numFmtId="0" fontId="9" fillId="0" borderId="27" xfId="0" applyFont="1" applyFill="1" applyBorder="1" applyAlignment="1">
      <alignment vertical="center" wrapText="1"/>
    </xf>
    <xf numFmtId="0" fontId="9" fillId="0" borderId="27" xfId="0" applyFont="1" applyFill="1" applyBorder="1" applyAlignment="1">
      <alignment horizontal="center" vertical="center" wrapText="1"/>
    </xf>
    <xf numFmtId="0" fontId="9" fillId="0" borderId="27" xfId="1" quotePrefix="1" applyFont="1" applyFill="1" applyBorder="1" applyAlignment="1">
      <alignment horizontal="center" vertical="center" wrapText="1"/>
    </xf>
    <xf numFmtId="0" fontId="9" fillId="0" borderId="27" xfId="3" applyFont="1" applyFill="1" applyBorder="1" applyAlignment="1">
      <alignment horizontal="center" vertical="center" wrapText="1"/>
    </xf>
    <xf numFmtId="0" fontId="7" fillId="0" borderId="27" xfId="0" applyFont="1" applyFill="1" applyBorder="1" applyAlignment="1">
      <alignment vertical="center" wrapText="1"/>
    </xf>
    <xf numFmtId="0" fontId="7" fillId="0" borderId="33" xfId="0" applyFont="1" applyFill="1" applyBorder="1" applyAlignment="1">
      <alignment horizontal="left" vertical="center" wrapText="1"/>
    </xf>
    <xf numFmtId="0" fontId="7" fillId="0" borderId="33" xfId="0" applyFont="1" applyFill="1" applyBorder="1" applyAlignment="1">
      <alignment horizontal="center" vertical="center"/>
    </xf>
    <xf numFmtId="0" fontId="7" fillId="0" borderId="33" xfId="0" applyFont="1" applyFill="1" applyBorder="1" applyAlignment="1">
      <alignment horizontal="justify" vertical="center"/>
    </xf>
    <xf numFmtId="0" fontId="8" fillId="0" borderId="33" xfId="0" applyFont="1" applyFill="1" applyBorder="1" applyAlignment="1">
      <alignment horizontal="center" vertical="center" wrapText="1"/>
    </xf>
    <xf numFmtId="0" fontId="8" fillId="0" borderId="33" xfId="1" applyFont="1" applyFill="1" applyBorder="1" applyAlignment="1">
      <alignment horizontal="center" vertical="center" wrapText="1"/>
    </xf>
    <xf numFmtId="0" fontId="9" fillId="4" borderId="33" xfId="1" applyFont="1" applyFill="1" applyBorder="1" applyAlignment="1">
      <alignment horizontal="center" vertical="center" wrapText="1"/>
    </xf>
    <xf numFmtId="0" fontId="9" fillId="0" borderId="33" xfId="0" applyFont="1" applyBorder="1" applyAlignment="1">
      <alignment horizontal="center" vertical="center" wrapText="1"/>
    </xf>
    <xf numFmtId="164" fontId="27" fillId="0" borderId="33" xfId="0" applyNumberFormat="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27" xfId="1" applyFont="1" applyFill="1" applyBorder="1" applyAlignment="1">
      <alignment horizontal="center" vertical="center" wrapText="1"/>
    </xf>
    <xf numFmtId="0" fontId="9" fillId="4" borderId="33" xfId="1" applyFont="1" applyFill="1" applyBorder="1" applyAlignment="1">
      <alignment horizontal="center" vertical="center" wrapText="1"/>
    </xf>
    <xf numFmtId="0" fontId="9" fillId="4" borderId="33" xfId="0" applyFont="1" applyFill="1" applyBorder="1" applyAlignment="1">
      <alignment vertical="center" wrapText="1"/>
    </xf>
    <xf numFmtId="164" fontId="9" fillId="4" borderId="33" xfId="0" applyNumberFormat="1" applyFont="1" applyFill="1" applyBorder="1" applyAlignment="1">
      <alignment horizontal="left" vertical="center" wrapText="1"/>
    </xf>
    <xf numFmtId="164" fontId="9" fillId="0" borderId="33" xfId="0" applyNumberFormat="1" applyFont="1" applyBorder="1" applyAlignment="1">
      <alignment horizontal="left" vertical="center" wrapText="1"/>
    </xf>
    <xf numFmtId="0" fontId="9" fillId="0" borderId="33" xfId="0" applyFont="1" applyBorder="1"/>
    <xf numFmtId="0" fontId="9" fillId="0" borderId="33" xfId="0" applyFont="1" applyBorder="1" applyAlignment="1">
      <alignment horizontal="left" vertical="center" wrapText="1"/>
    </xf>
    <xf numFmtId="0" fontId="9" fillId="4" borderId="33" xfId="1"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0" borderId="33" xfId="0" applyFont="1" applyBorder="1" applyAlignment="1">
      <alignment horizontal="center" vertical="center" wrapText="1"/>
    </xf>
    <xf numFmtId="0" fontId="9" fillId="2" borderId="33" xfId="4" applyFont="1" applyFill="1" applyBorder="1" applyAlignment="1">
      <alignment horizontal="center" vertical="center" wrapText="1"/>
    </xf>
    <xf numFmtId="0" fontId="9" fillId="0" borderId="0" xfId="0" quotePrefix="1" applyFont="1" applyFill="1" applyAlignment="1">
      <alignment horizontal="left" vertical="center"/>
    </xf>
    <xf numFmtId="0" fontId="0" fillId="0" borderId="0" xfId="0" applyFill="1" applyBorder="1" applyAlignment="1">
      <alignment vertical="center" wrapText="1"/>
    </xf>
    <xf numFmtId="0" fontId="9" fillId="2" borderId="33" xfId="0" applyFont="1" applyFill="1" applyBorder="1" applyAlignment="1">
      <alignment vertical="center" wrapText="1"/>
    </xf>
    <xf numFmtId="164" fontId="7" fillId="2" borderId="33" xfId="0" applyNumberFormat="1" applyFont="1" applyFill="1" applyBorder="1" applyAlignment="1">
      <alignment horizontal="center" vertical="center" wrapText="1"/>
    </xf>
    <xf numFmtId="164" fontId="9" fillId="2" borderId="33" xfId="0" applyNumberFormat="1" applyFont="1" applyFill="1" applyBorder="1" applyAlignment="1">
      <alignment horizontal="left" vertical="center" wrapText="1"/>
    </xf>
    <xf numFmtId="0" fontId="38" fillId="2" borderId="0" xfId="0" applyFont="1" applyFill="1" applyAlignment="1"/>
    <xf numFmtId="0" fontId="9" fillId="2" borderId="37" xfId="0" applyFont="1" applyFill="1" applyBorder="1" applyAlignment="1">
      <alignment horizontal="center" vertical="center" wrapText="1"/>
    </xf>
    <xf numFmtId="0" fontId="0" fillId="0" borderId="0" xfId="0" applyFont="1" applyFill="1" applyAlignment="1"/>
    <xf numFmtId="0" fontId="9" fillId="0" borderId="37" xfId="0" applyFont="1" applyFill="1" applyBorder="1" applyAlignment="1">
      <alignment horizontal="center" vertical="center" wrapText="1"/>
    </xf>
    <xf numFmtId="0" fontId="9" fillId="0" borderId="33" xfId="2" applyFont="1" applyFill="1" applyBorder="1" applyAlignment="1">
      <alignment horizontal="center" vertical="center" wrapText="1"/>
    </xf>
    <xf numFmtId="164" fontId="7" fillId="0" borderId="33" xfId="0" applyNumberFormat="1" applyFont="1" applyFill="1" applyBorder="1" applyAlignment="1">
      <alignment horizontal="center" vertical="center" wrapText="1"/>
    </xf>
    <xf numFmtId="164" fontId="7" fillId="4" borderId="33" xfId="0" applyNumberFormat="1" applyFont="1" applyFill="1" applyBorder="1" applyAlignment="1">
      <alignment horizontal="justify" vertical="center"/>
    </xf>
    <xf numFmtId="0" fontId="9" fillId="0" borderId="3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164" fontId="7" fillId="2" borderId="33" xfId="0" applyNumberFormat="1" applyFont="1" applyFill="1" applyBorder="1" applyAlignment="1">
      <alignment horizontal="center" vertical="center"/>
    </xf>
    <xf numFmtId="0" fontId="9" fillId="2" borderId="33" xfId="1" applyFont="1" applyFill="1" applyBorder="1"/>
    <xf numFmtId="0" fontId="27" fillId="2" borderId="33" xfId="0" applyFont="1" applyFill="1" applyBorder="1" applyAlignment="1">
      <alignment horizontal="center" vertical="center"/>
    </xf>
    <xf numFmtId="0" fontId="9" fillId="4" borderId="33" xfId="0" applyFont="1" applyFill="1" applyBorder="1" applyAlignment="1">
      <alignment horizontal="center" vertical="center" wrapText="1"/>
    </xf>
    <xf numFmtId="0" fontId="9" fillId="4" borderId="33" xfId="1" applyFont="1" applyFill="1" applyBorder="1" applyAlignment="1">
      <alignment horizontal="center" vertical="center" wrapText="1"/>
    </xf>
    <xf numFmtId="0" fontId="9" fillId="4" borderId="33" xfId="4" applyFont="1" applyFill="1" applyBorder="1" applyAlignment="1">
      <alignment horizontal="center" vertical="center" wrapText="1"/>
    </xf>
    <xf numFmtId="0" fontId="8" fillId="0" borderId="33" xfId="1" applyFont="1" applyFill="1" applyBorder="1" applyAlignment="1">
      <alignment horizontal="center" vertical="center" wrapText="1"/>
    </xf>
    <xf numFmtId="0" fontId="8" fillId="0" borderId="33" xfId="0" applyFont="1" applyFill="1" applyBorder="1" applyAlignment="1">
      <alignment horizontal="center" vertical="center" wrapText="1"/>
    </xf>
    <xf numFmtId="164" fontId="27" fillId="4" borderId="33" xfId="0" applyNumberFormat="1" applyFont="1" applyFill="1" applyBorder="1" applyAlignment="1">
      <alignment horizontal="center" vertical="center" wrapText="1"/>
    </xf>
    <xf numFmtId="164" fontId="27" fillId="2" borderId="33" xfId="0" applyNumberFormat="1" applyFont="1" applyFill="1" applyBorder="1" applyAlignment="1">
      <alignment horizontal="center" vertical="center" wrapText="1"/>
    </xf>
    <xf numFmtId="0" fontId="9" fillId="2" borderId="33" xfId="4" applyFont="1" applyFill="1" applyBorder="1" applyAlignment="1">
      <alignment horizontal="center" vertical="center" wrapText="1"/>
    </xf>
    <xf numFmtId="0" fontId="9" fillId="0" borderId="33" xfId="1" quotePrefix="1" applyFont="1" applyFill="1" applyBorder="1" applyAlignment="1">
      <alignment horizontal="center" vertical="center" wrapText="1"/>
    </xf>
    <xf numFmtId="0" fontId="0" fillId="2" borderId="0" xfId="0" applyFill="1"/>
    <xf numFmtId="0" fontId="5" fillId="2" borderId="0" xfId="0" applyFont="1" applyFill="1" applyAlignment="1">
      <alignment horizontal="left" vertical="top"/>
    </xf>
    <xf numFmtId="0" fontId="5" fillId="2" borderId="0" xfId="0" applyFont="1" applyFill="1" applyBorder="1" applyAlignment="1">
      <alignment horizontal="center" vertical="top"/>
    </xf>
    <xf numFmtId="0" fontId="37" fillId="2" borderId="0" xfId="0" applyFont="1" applyFill="1" applyBorder="1" applyAlignment="1">
      <alignment horizontal="center" vertical="center" wrapText="1"/>
    </xf>
    <xf numFmtId="0" fontId="35" fillId="2" borderId="38" xfId="0" applyFont="1" applyFill="1" applyBorder="1" applyAlignment="1">
      <alignment horizontal="left" vertical="center" wrapText="1"/>
    </xf>
    <xf numFmtId="0" fontId="36" fillId="2" borderId="0" xfId="0" applyFont="1" applyFill="1" applyBorder="1" applyAlignment="1">
      <alignment horizontal="center" vertical="top"/>
    </xf>
    <xf numFmtId="0" fontId="12" fillId="2" borderId="9" xfId="0" applyFont="1" applyFill="1" applyBorder="1" applyAlignment="1">
      <alignment horizontal="center" vertical="center" wrapText="1"/>
    </xf>
    <xf numFmtId="0" fontId="12" fillId="2" borderId="9" xfId="1"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39" xfId="0" applyFont="1" applyFill="1" applyBorder="1" applyAlignment="1">
      <alignment horizontal="left" vertical="center" wrapText="1"/>
    </xf>
    <xf numFmtId="0" fontId="7" fillId="2" borderId="9" xfId="0" applyFont="1" applyFill="1" applyBorder="1" applyAlignment="1">
      <alignment horizontal="center"/>
    </xf>
    <xf numFmtId="0" fontId="7" fillId="2" borderId="40" xfId="0" applyFont="1" applyFill="1" applyBorder="1" applyAlignment="1">
      <alignment horizontal="center" vertical="center" wrapText="1"/>
    </xf>
    <xf numFmtId="0" fontId="7" fillId="2" borderId="9" xfId="0" applyFont="1" applyFill="1" applyBorder="1" applyAlignment="1">
      <alignment horizontal="left" vertical="center" wrapText="1"/>
    </xf>
    <xf numFmtId="0" fontId="7" fillId="2" borderId="40" xfId="0" applyFont="1" applyFill="1" applyBorder="1" applyAlignment="1">
      <alignment horizontal="center"/>
    </xf>
    <xf numFmtId="0" fontId="7" fillId="2" borderId="40" xfId="0" applyFont="1" applyFill="1" applyBorder="1" applyAlignment="1">
      <alignment horizontal="left" vertical="center" wrapText="1"/>
    </xf>
    <xf numFmtId="0" fontId="7" fillId="2" borderId="40" xfId="0" applyFont="1" applyFill="1" applyBorder="1" applyAlignment="1"/>
    <xf numFmtId="0" fontId="7" fillId="2" borderId="41"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6" xfId="0" applyFont="1" applyFill="1" applyBorder="1" applyAlignment="1"/>
    <xf numFmtId="0" fontId="7" fillId="2" borderId="5" xfId="0" applyFont="1" applyFill="1" applyBorder="1" applyAlignment="1">
      <alignment horizontal="center"/>
    </xf>
    <xf numFmtId="0" fontId="7" fillId="2" borderId="6" xfId="0" applyFont="1" applyFill="1" applyBorder="1" applyAlignment="1">
      <alignment horizontal="center"/>
    </xf>
    <xf numFmtId="0" fontId="7" fillId="2" borderId="41" xfId="0" applyFont="1" applyFill="1" applyBorder="1" applyAlignment="1">
      <alignment horizontal="center"/>
    </xf>
    <xf numFmtId="0" fontId="7" fillId="2" borderId="36" xfId="0" applyFont="1" applyFill="1" applyBorder="1" applyAlignment="1">
      <alignment horizontal="center" vertical="center" wrapText="1"/>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5" fillId="4" borderId="33" xfId="0" applyFont="1" applyFill="1" applyBorder="1" applyAlignment="1">
      <alignment horizontal="justify" vertical="center" wrapText="1"/>
    </xf>
    <xf numFmtId="0" fontId="9" fillId="2" borderId="33" xfId="4" applyFont="1" applyFill="1" applyBorder="1" applyAlignment="1">
      <alignment horizontal="center" vertical="center" wrapText="1"/>
    </xf>
    <xf numFmtId="0" fontId="9" fillId="4" borderId="33" xfId="0" applyFont="1" applyFill="1" applyBorder="1" applyAlignment="1">
      <alignment vertical="center"/>
    </xf>
    <xf numFmtId="0" fontId="9" fillId="0" borderId="33" xfId="0" applyFont="1" applyBorder="1" applyAlignment="1">
      <alignment vertical="center"/>
    </xf>
    <xf numFmtId="0" fontId="9" fillId="4" borderId="33" xfId="1"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4" borderId="33" xfId="4" applyFont="1" applyFill="1" applyBorder="1" applyAlignment="1">
      <alignment horizontal="center" vertical="center" wrapText="1"/>
    </xf>
    <xf numFmtId="0" fontId="9" fillId="4" borderId="33" xfId="0" applyFont="1" applyFill="1" applyBorder="1" applyAlignment="1">
      <alignment horizontal="center" vertical="center" wrapText="1"/>
    </xf>
    <xf numFmtId="0" fontId="9" fillId="4" borderId="33" xfId="1" applyFont="1" applyFill="1" applyBorder="1" applyAlignment="1">
      <alignment horizontal="center" vertical="center" wrapText="1"/>
    </xf>
    <xf numFmtId="0" fontId="3" fillId="0" borderId="0" xfId="0" applyFont="1" applyFill="1" applyAlignment="1">
      <alignment horizontal="center"/>
    </xf>
    <xf numFmtId="0" fontId="8" fillId="0" borderId="33" xfId="1" applyFont="1" applyFill="1" applyBorder="1" applyAlignment="1">
      <alignment horizontal="center" vertical="center" wrapText="1"/>
    </xf>
    <xf numFmtId="0" fontId="8" fillId="0" borderId="33" xfId="0" applyFont="1" applyFill="1" applyBorder="1" applyAlignment="1">
      <alignment horizontal="center" vertical="center" wrapText="1"/>
    </xf>
    <xf numFmtId="0" fontId="10" fillId="0" borderId="0" xfId="0" applyFont="1" applyFill="1" applyBorder="1" applyAlignment="1">
      <alignment horizontal="left"/>
    </xf>
    <xf numFmtId="0" fontId="9" fillId="0" borderId="0" xfId="0" quotePrefix="1" applyFont="1" applyFill="1" applyAlignment="1">
      <alignment horizontal="left" vertical="center"/>
    </xf>
    <xf numFmtId="0" fontId="3" fillId="0" borderId="0" xfId="0" applyFont="1" applyFill="1" applyBorder="1" applyAlignment="1">
      <alignment horizontal="center"/>
    </xf>
    <xf numFmtId="0" fontId="8" fillId="0" borderId="3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9" fillId="4" borderId="33" xfId="1" applyFont="1" applyFill="1" applyBorder="1" applyAlignment="1">
      <alignment horizontal="center" vertical="center" wrapText="1"/>
    </xf>
    <xf numFmtId="0" fontId="9" fillId="4" borderId="33" xfId="4" applyFont="1" applyFill="1" applyBorder="1" applyAlignment="1">
      <alignment horizontal="center" vertical="center" wrapText="1"/>
    </xf>
    <xf numFmtId="164" fontId="7" fillId="4" borderId="33"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top"/>
    </xf>
    <xf numFmtId="0" fontId="8" fillId="0" borderId="1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8" xfId="0" applyFont="1" applyBorder="1" applyAlignment="1">
      <alignment horizontal="center" vertical="center" wrapText="1"/>
    </xf>
    <xf numFmtId="0" fontId="5" fillId="0" borderId="0" xfId="0" applyFont="1" applyAlignment="1">
      <alignment horizontal="left" vertical="top"/>
    </xf>
    <xf numFmtId="0" fontId="8" fillId="2" borderId="0" xfId="0" applyFont="1" applyFill="1" applyAlignment="1">
      <alignment horizontal="center" vertical="center"/>
    </xf>
    <xf numFmtId="0" fontId="5" fillId="2" borderId="7" xfId="0" applyFont="1" applyFill="1" applyBorder="1" applyAlignment="1">
      <alignment horizontal="center" vertical="center" wrapText="1"/>
    </xf>
    <xf numFmtId="0" fontId="8" fillId="2" borderId="0" xfId="0" applyFont="1" applyFill="1" applyBorder="1" applyAlignment="1">
      <alignment horizontal="center" vertical="top"/>
    </xf>
    <xf numFmtId="0" fontId="9" fillId="0" borderId="0" xfId="0" quotePrefix="1" applyFont="1" applyAlignment="1">
      <alignment horizontal="left" vertical="center"/>
    </xf>
    <xf numFmtId="0" fontId="9" fillId="0" borderId="0" xfId="0" applyFont="1" applyAlignment="1">
      <alignment horizontal="left" vertical="center"/>
    </xf>
    <xf numFmtId="0" fontId="8" fillId="0" borderId="7" xfId="0" applyFont="1" applyBorder="1" applyAlignment="1">
      <alignment horizontal="center" vertical="center" wrapText="1"/>
    </xf>
    <xf numFmtId="0" fontId="8" fillId="0" borderId="12" xfId="0" applyFont="1" applyBorder="1" applyAlignment="1">
      <alignment horizontal="center" vertical="center" wrapText="1"/>
    </xf>
    <xf numFmtId="0" fontId="9" fillId="0" borderId="3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0" xfId="0" applyFont="1" applyBorder="1" applyAlignment="1">
      <alignment horizontal="left"/>
    </xf>
    <xf numFmtId="0" fontId="5" fillId="2" borderId="0" xfId="0" applyFont="1" applyFill="1" applyAlignment="1">
      <alignment horizontal="left" vertical="top"/>
    </xf>
    <xf numFmtId="0" fontId="36" fillId="2" borderId="0" xfId="0" applyFont="1" applyFill="1" applyAlignment="1">
      <alignment horizontal="center" vertical="center"/>
    </xf>
    <xf numFmtId="0" fontId="5" fillId="2" borderId="0" xfId="0" applyFont="1" applyFill="1" applyBorder="1" applyAlignment="1">
      <alignment horizontal="center" vertical="top"/>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5" fillId="2" borderId="34" xfId="0" applyFont="1" applyFill="1" applyBorder="1" applyAlignment="1">
      <alignment horizontal="center" wrapText="1"/>
    </xf>
    <xf numFmtId="0" fontId="5" fillId="2" borderId="35" xfId="0" applyFont="1" applyFill="1" applyBorder="1" applyAlignment="1">
      <alignment horizontal="center" wrapText="1"/>
    </xf>
    <xf numFmtId="0" fontId="5" fillId="2" borderId="20" xfId="0" applyFont="1" applyFill="1" applyBorder="1" applyAlignment="1">
      <alignment horizontal="center" wrapText="1"/>
    </xf>
    <xf numFmtId="0" fontId="5" fillId="2" borderId="21" xfId="0" applyFont="1" applyFill="1" applyBorder="1" applyAlignment="1">
      <alignment horizontal="center" wrapText="1"/>
    </xf>
    <xf numFmtId="0" fontId="5" fillId="2" borderId="36"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20" xfId="0" applyFont="1" applyFill="1" applyBorder="1" applyAlignment="1">
      <alignment horizontal="right" vertical="top" wrapText="1"/>
    </xf>
    <xf numFmtId="0" fontId="5" fillId="2" borderId="22" xfId="0" applyFont="1" applyFill="1" applyBorder="1" applyAlignment="1">
      <alignment horizontal="right" vertical="top" wrapText="1"/>
    </xf>
    <xf numFmtId="0" fontId="5" fillId="2" borderId="21" xfId="0" quotePrefix="1" applyFont="1" applyFill="1" applyBorder="1" applyAlignment="1">
      <alignment horizontal="left" vertical="top" wrapText="1"/>
    </xf>
    <xf numFmtId="0" fontId="5" fillId="2" borderId="21" xfId="0" applyFont="1" applyFill="1" applyBorder="1" applyAlignment="1">
      <alignment horizontal="left" vertical="top" wrapText="1"/>
    </xf>
    <xf numFmtId="0" fontId="5" fillId="2" borderId="23" xfId="0" applyFont="1" applyFill="1" applyBorder="1" applyAlignment="1">
      <alignment horizontal="left" vertical="top" wrapText="1"/>
    </xf>
    <xf numFmtId="0" fontId="5" fillId="2" borderId="9"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8" xfId="0" applyFont="1" applyFill="1" applyBorder="1" applyAlignment="1" applyProtection="1">
      <alignment horizontal="center" vertical="center" wrapText="1"/>
    </xf>
    <xf numFmtId="0" fontId="5" fillId="2" borderId="28"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3" borderId="3"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1" fillId="2" borderId="0" xfId="0" applyFont="1" applyFill="1" applyAlignment="1" applyProtection="1">
      <alignment horizontal="left"/>
    </xf>
    <xf numFmtId="0" fontId="5" fillId="2" borderId="0" xfId="0" applyFont="1" applyFill="1" applyAlignment="1" applyProtection="1">
      <alignment horizontal="left" vertical="top"/>
    </xf>
    <xf numFmtId="0" fontId="18" fillId="3" borderId="3" xfId="0" applyFont="1" applyFill="1" applyBorder="1" applyAlignment="1" applyProtection="1">
      <alignment horizontal="center" vertical="center" wrapText="1"/>
    </xf>
    <xf numFmtId="0" fontId="7" fillId="2" borderId="29"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32" xfId="2" applyFont="1" applyFill="1" applyBorder="1" applyAlignment="1">
      <alignment horizontal="center" vertical="center" wrapText="1"/>
    </xf>
    <xf numFmtId="0" fontId="13" fillId="2" borderId="0" xfId="0" applyFont="1" applyFill="1" applyAlignment="1" applyProtection="1">
      <alignment horizontal="center" vertical="center"/>
    </xf>
    <xf numFmtId="0" fontId="13" fillId="2" borderId="0" xfId="0" applyFont="1" applyFill="1" applyAlignment="1" applyProtection="1">
      <alignment horizontal="center" vertical="top"/>
    </xf>
    <xf numFmtId="0" fontId="7" fillId="2" borderId="29" xfId="2" quotePrefix="1" applyFont="1" applyFill="1" applyBorder="1" applyAlignment="1">
      <alignment horizontal="left" vertical="center" wrapText="1"/>
    </xf>
    <xf numFmtId="0" fontId="7" fillId="2" borderId="6" xfId="2" quotePrefix="1" applyFont="1" applyFill="1" applyBorder="1" applyAlignment="1">
      <alignment horizontal="left" vertical="center" wrapText="1"/>
    </xf>
    <xf numFmtId="0" fontId="7" fillId="2" borderId="32" xfId="2" quotePrefix="1" applyFont="1" applyFill="1" applyBorder="1" applyAlignment="1">
      <alignment horizontal="left" vertical="center" wrapText="1"/>
    </xf>
    <xf numFmtId="0" fontId="3" fillId="2" borderId="0" xfId="0" applyFont="1" applyFill="1" applyAlignment="1">
      <alignment horizontal="center"/>
    </xf>
    <xf numFmtId="164" fontId="27" fillId="2" borderId="33" xfId="0" applyNumberFormat="1"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3" xfId="1" applyFont="1" applyFill="1" applyBorder="1" applyAlignment="1">
      <alignment horizontal="center" vertical="center" wrapText="1"/>
    </xf>
    <xf numFmtId="0" fontId="10" fillId="2" borderId="0" xfId="0" applyFont="1" applyFill="1" applyBorder="1" applyAlignment="1">
      <alignment horizontal="left"/>
    </xf>
    <xf numFmtId="0" fontId="9" fillId="2" borderId="0" xfId="0" quotePrefix="1" applyFont="1" applyFill="1" applyAlignment="1">
      <alignment horizontal="left" vertical="center"/>
    </xf>
    <xf numFmtId="0" fontId="3" fillId="2" borderId="0" xfId="0" applyFont="1" applyFill="1" applyBorder="1" applyAlignment="1">
      <alignment horizontal="center"/>
    </xf>
    <xf numFmtId="0" fontId="9" fillId="0" borderId="33" xfId="0" applyFont="1" applyBorder="1" applyAlignment="1">
      <alignment horizontal="center" vertical="center" wrapText="1"/>
    </xf>
    <xf numFmtId="0" fontId="9" fillId="2" borderId="33" xfId="4" applyFont="1" applyFill="1" applyBorder="1" applyAlignment="1">
      <alignment horizontal="center" vertical="center" wrapText="1"/>
    </xf>
    <xf numFmtId="0" fontId="8" fillId="2" borderId="37"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9" fillId="2" borderId="37" xfId="4" applyFont="1" applyFill="1" applyBorder="1" applyAlignment="1">
      <alignment horizontal="center" vertical="center" wrapText="1"/>
    </xf>
    <xf numFmtId="0" fontId="9" fillId="2" borderId="1" xfId="4" applyFont="1" applyFill="1" applyBorder="1" applyAlignment="1">
      <alignment horizontal="center" vertical="center" wrapText="1"/>
    </xf>
    <xf numFmtId="0" fontId="9" fillId="2" borderId="8" xfId="4" applyFont="1" applyFill="1" applyBorder="1" applyAlignment="1">
      <alignment horizontal="center" vertical="center" wrapText="1"/>
    </xf>
    <xf numFmtId="164" fontId="27" fillId="4" borderId="33" xfId="0" applyNumberFormat="1"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33" xfId="4" quotePrefix="1" applyFont="1" applyFill="1" applyBorder="1" applyAlignment="1">
      <alignment horizontal="center" vertical="center" wrapText="1"/>
    </xf>
    <xf numFmtId="0" fontId="8" fillId="0" borderId="0" xfId="0" applyFont="1" applyBorder="1" applyAlignment="1">
      <alignment horizontal="center" vertical="center"/>
    </xf>
    <xf numFmtId="0" fontId="29" fillId="2" borderId="0" xfId="1" applyFont="1" applyFill="1" applyAlignment="1">
      <alignment horizontal="center" vertical="center"/>
    </xf>
    <xf numFmtId="16" fontId="13" fillId="2" borderId="3" xfId="1" applyNumberFormat="1" applyFont="1" applyFill="1" applyBorder="1" applyAlignment="1">
      <alignment horizontal="center" vertical="center" wrapText="1"/>
    </xf>
    <xf numFmtId="0" fontId="13" fillId="0" borderId="3" xfId="1" applyFont="1" applyFill="1" applyBorder="1" applyAlignment="1">
      <alignment horizontal="center" vertical="center" wrapText="1"/>
    </xf>
    <xf numFmtId="0" fontId="30" fillId="0" borderId="4" xfId="1" applyFont="1" applyFill="1" applyBorder="1" applyAlignment="1">
      <alignment horizontal="center" vertical="center" wrapText="1"/>
    </xf>
    <xf numFmtId="0" fontId="30" fillId="0" borderId="6" xfId="1" applyFont="1" applyFill="1" applyBorder="1" applyAlignment="1">
      <alignment horizontal="center" vertical="center" wrapText="1"/>
    </xf>
    <xf numFmtId="0" fontId="29" fillId="2" borderId="3" xfId="1" applyFont="1" applyFill="1" applyBorder="1" applyAlignment="1">
      <alignment horizontal="center" vertical="center" wrapText="1"/>
    </xf>
    <xf numFmtId="0" fontId="29" fillId="2" borderId="4" xfId="1" applyFont="1" applyFill="1" applyBorder="1" applyAlignment="1">
      <alignment horizontal="center" vertical="center" wrapText="1"/>
    </xf>
    <xf numFmtId="0" fontId="29" fillId="2" borderId="6" xfId="1" applyFont="1" applyFill="1" applyBorder="1" applyAlignment="1">
      <alignment horizontal="center" vertical="center" wrapText="1"/>
    </xf>
    <xf numFmtId="0" fontId="29" fillId="2" borderId="5" xfId="1" applyFont="1" applyFill="1" applyBorder="1" applyAlignment="1">
      <alignment horizontal="center" vertical="center" wrapText="1"/>
    </xf>
    <xf numFmtId="0" fontId="30" fillId="2" borderId="4" xfId="1" applyFont="1" applyFill="1" applyBorder="1" applyAlignment="1">
      <alignment horizontal="center" vertical="center" wrapText="1"/>
    </xf>
    <xf numFmtId="0" fontId="30" fillId="2" borderId="6" xfId="1" applyFont="1" applyFill="1" applyBorder="1" applyAlignment="1">
      <alignment horizontal="center" vertical="center" wrapText="1"/>
    </xf>
    <xf numFmtId="0" fontId="30" fillId="2" borderId="3" xfId="1" applyFont="1" applyFill="1" applyBorder="1" applyAlignment="1">
      <alignment horizontal="center" vertical="center" wrapText="1"/>
    </xf>
    <xf numFmtId="0" fontId="29" fillId="2" borderId="0" xfId="1" applyFont="1" applyFill="1" applyBorder="1" applyAlignment="1">
      <alignment horizontal="center" vertical="center"/>
    </xf>
    <xf numFmtId="0" fontId="30" fillId="2" borderId="0" xfId="1" applyFont="1" applyFill="1" applyAlignment="1">
      <alignment horizontal="center"/>
    </xf>
    <xf numFmtId="0" fontId="29" fillId="2" borderId="0" xfId="1" applyFont="1" applyFill="1" applyAlignment="1">
      <alignment horizontal="center"/>
    </xf>
    <xf numFmtId="0" fontId="34" fillId="2" borderId="0" xfId="1" applyFont="1" applyFill="1" applyAlignment="1">
      <alignment horizontal="center"/>
    </xf>
    <xf numFmtId="0" fontId="29" fillId="2" borderId="0" xfId="1" applyFont="1" applyFill="1" applyAlignment="1">
      <alignment horizontal="right" vertical="center"/>
    </xf>
    <xf numFmtId="0" fontId="8" fillId="0" borderId="37"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4" borderId="33" xfId="0" applyFont="1" applyFill="1" applyBorder="1" applyAlignment="1">
      <alignment horizontal="center" vertical="center" wrapText="1"/>
    </xf>
  </cellXfs>
  <cellStyles count="14">
    <cellStyle name="Bình thường 2" xfId="5"/>
    <cellStyle name="Comma 2" xfId="11"/>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2"/>
    <cellStyle name="Normal 6" xfId="13"/>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tabSelected="1" topLeftCell="A16" zoomScale="85" zoomScaleNormal="85" workbookViewId="0">
      <selection activeCell="C24" sqref="C24"/>
    </sheetView>
  </sheetViews>
  <sheetFormatPr defaultColWidth="9.140625" defaultRowHeight="18.75" x14ac:dyDescent="0.3"/>
  <cols>
    <col min="1" max="1" width="6.85546875" style="196" customWidth="1"/>
    <col min="2" max="2" width="9.28515625" style="196" customWidth="1"/>
    <col min="3" max="3" width="72.28515625" style="213" customWidth="1"/>
    <col min="4" max="4" width="12.85546875" style="213" customWidth="1"/>
    <col min="5" max="6" width="6.85546875" style="213" customWidth="1"/>
    <col min="7" max="7" width="8.42578125" style="196" customWidth="1"/>
    <col min="8" max="8" width="28.42578125" style="213" customWidth="1"/>
    <col min="9" max="9" width="17.28515625" style="196" customWidth="1"/>
    <col min="10" max="10" width="14.85546875" style="196" customWidth="1"/>
    <col min="11" max="11" width="17.7109375" style="196" hidden="1" customWidth="1"/>
    <col min="12" max="16384" width="9.140625" style="196"/>
  </cols>
  <sheetData>
    <row r="1" spans="1:11" x14ac:dyDescent="0.3">
      <c r="A1" s="195" t="s">
        <v>45</v>
      </c>
      <c r="B1" s="195"/>
      <c r="C1" s="195"/>
      <c r="D1" s="195" t="s">
        <v>46</v>
      </c>
      <c r="E1" s="195"/>
      <c r="F1" s="195"/>
      <c r="G1" s="195"/>
      <c r="H1" s="195"/>
      <c r="I1" s="195"/>
      <c r="J1" s="195"/>
    </row>
    <row r="2" spans="1:11" x14ac:dyDescent="0.3">
      <c r="A2" s="195" t="s">
        <v>47</v>
      </c>
      <c r="B2" s="195"/>
      <c r="C2" s="195"/>
      <c r="D2" s="195"/>
      <c r="E2" s="195"/>
      <c r="F2" s="195"/>
      <c r="G2" s="195" t="s">
        <v>44</v>
      </c>
      <c r="H2" s="195"/>
      <c r="I2" s="195"/>
      <c r="J2" s="195"/>
    </row>
    <row r="3" spans="1:11" s="198" customFormat="1" ht="15.75" x14ac:dyDescent="0.25">
      <c r="A3" s="197"/>
      <c r="B3" s="197"/>
      <c r="C3" s="197"/>
      <c r="D3" s="197"/>
      <c r="E3" s="197"/>
      <c r="F3" s="197"/>
      <c r="G3" s="197"/>
      <c r="H3" s="197"/>
      <c r="I3" s="197"/>
      <c r="J3" s="197"/>
    </row>
    <row r="4" spans="1:11" s="199" customFormat="1" ht="31.5" customHeight="1" x14ac:dyDescent="0.2">
      <c r="A4" s="328" t="s">
        <v>394</v>
      </c>
      <c r="B4" s="328"/>
      <c r="C4" s="328"/>
      <c r="D4" s="328"/>
      <c r="E4" s="328"/>
      <c r="F4" s="328"/>
      <c r="G4" s="328"/>
      <c r="H4" s="328"/>
      <c r="I4" s="328"/>
      <c r="J4" s="328"/>
    </row>
    <row r="5" spans="1:11" s="199" customFormat="1" ht="21" customHeight="1" x14ac:dyDescent="0.2">
      <c r="A5" s="329" t="s">
        <v>395</v>
      </c>
      <c r="B5" s="329"/>
      <c r="C5" s="329"/>
      <c r="D5" s="329"/>
      <c r="E5" s="329"/>
      <c r="F5" s="329"/>
      <c r="G5" s="329"/>
      <c r="H5" s="329"/>
      <c r="I5" s="329"/>
      <c r="J5" s="329"/>
    </row>
    <row r="6" spans="1:11" s="199" customFormat="1" ht="15.75" x14ac:dyDescent="0.2">
      <c r="A6" s="200"/>
      <c r="B6" s="200"/>
      <c r="C6" s="200"/>
      <c r="D6" s="200"/>
      <c r="E6" s="200"/>
      <c r="F6" s="200"/>
      <c r="G6" s="200"/>
      <c r="H6" s="200"/>
      <c r="I6" s="200"/>
      <c r="J6" s="200"/>
    </row>
    <row r="7" spans="1:11" s="201" customFormat="1" ht="33.75" customHeight="1" x14ac:dyDescent="0.25">
      <c r="A7" s="317" t="s">
        <v>40</v>
      </c>
      <c r="B7" s="317" t="s">
        <v>41</v>
      </c>
      <c r="C7" s="317" t="s">
        <v>42</v>
      </c>
      <c r="D7" s="317" t="s">
        <v>8</v>
      </c>
      <c r="E7" s="317"/>
      <c r="F7" s="317"/>
      <c r="G7" s="317"/>
      <c r="H7" s="317" t="s">
        <v>43</v>
      </c>
      <c r="I7" s="317" t="s">
        <v>38</v>
      </c>
      <c r="J7" s="317" t="s">
        <v>39</v>
      </c>
    </row>
    <row r="8" spans="1:11" s="201" customFormat="1" ht="40.5" customHeight="1" x14ac:dyDescent="0.25">
      <c r="A8" s="317"/>
      <c r="B8" s="317"/>
      <c r="C8" s="317"/>
      <c r="D8" s="274" t="s">
        <v>83</v>
      </c>
      <c r="E8" s="274" t="s">
        <v>4</v>
      </c>
      <c r="F8" s="274" t="s">
        <v>122</v>
      </c>
      <c r="G8" s="274" t="s">
        <v>12</v>
      </c>
      <c r="H8" s="317"/>
      <c r="I8" s="317"/>
      <c r="J8" s="317"/>
    </row>
    <row r="9" spans="1:11" s="201" customFormat="1" ht="69.75" customHeight="1" x14ac:dyDescent="0.25">
      <c r="A9" s="317" t="s">
        <v>396</v>
      </c>
      <c r="B9" s="317" t="s">
        <v>0</v>
      </c>
      <c r="C9" s="133" t="s">
        <v>443</v>
      </c>
      <c r="D9" s="268"/>
      <c r="E9" s="268"/>
      <c r="F9" s="268" t="s">
        <v>279</v>
      </c>
      <c r="G9" s="269"/>
      <c r="H9" s="310" t="s">
        <v>426</v>
      </c>
      <c r="I9" s="134" t="s">
        <v>125</v>
      </c>
      <c r="J9" s="262" t="s">
        <v>193</v>
      </c>
    </row>
    <row r="10" spans="1:11" s="201" customFormat="1" ht="69.75" customHeight="1" x14ac:dyDescent="0.25">
      <c r="A10" s="317"/>
      <c r="B10" s="317"/>
      <c r="C10" s="254" t="s">
        <v>465</v>
      </c>
      <c r="D10" s="268"/>
      <c r="E10" s="268"/>
      <c r="F10" s="268" t="s">
        <v>20</v>
      </c>
      <c r="G10" s="269"/>
      <c r="H10" s="310" t="s">
        <v>448</v>
      </c>
      <c r="I10" s="134" t="s">
        <v>338</v>
      </c>
      <c r="J10" s="262" t="s">
        <v>77</v>
      </c>
    </row>
    <row r="11" spans="1:11" s="201" customFormat="1" ht="27" customHeight="1" x14ac:dyDescent="0.25">
      <c r="A11" s="317"/>
      <c r="B11" s="317"/>
      <c r="C11" s="133" t="s">
        <v>444</v>
      </c>
      <c r="D11" s="268" t="s">
        <v>20</v>
      </c>
      <c r="E11" s="268"/>
      <c r="F11" s="268"/>
      <c r="G11" s="269"/>
      <c r="H11" s="310"/>
      <c r="I11" s="134"/>
      <c r="J11" s="277"/>
    </row>
    <row r="12" spans="1:11" s="202" customFormat="1" ht="54.75" customHeight="1" x14ac:dyDescent="0.25">
      <c r="A12" s="317"/>
      <c r="B12" s="317" t="s">
        <v>1</v>
      </c>
      <c r="C12" s="95" t="s">
        <v>446</v>
      </c>
      <c r="D12" s="92" t="s">
        <v>20</v>
      </c>
      <c r="E12" s="92" t="s">
        <v>20</v>
      </c>
      <c r="F12" s="308" t="s">
        <v>20</v>
      </c>
      <c r="G12" s="92"/>
      <c r="H12" s="88" t="s">
        <v>445</v>
      </c>
      <c r="I12" s="88"/>
      <c r="J12" s="262" t="s">
        <v>193</v>
      </c>
    </row>
    <row r="13" spans="1:11" s="202" customFormat="1" ht="15.75" x14ac:dyDescent="0.25">
      <c r="A13" s="317"/>
      <c r="B13" s="317"/>
      <c r="C13" s="95"/>
      <c r="D13" s="92"/>
      <c r="E13" s="92"/>
      <c r="F13" s="278"/>
      <c r="G13" s="92"/>
      <c r="H13" s="88"/>
      <c r="I13" s="88"/>
      <c r="J13" s="92"/>
    </row>
    <row r="14" spans="1:11" s="202" customFormat="1" ht="94.5" x14ac:dyDescent="0.25">
      <c r="A14" s="317"/>
      <c r="B14" s="317"/>
      <c r="C14" s="254" t="s">
        <v>463</v>
      </c>
      <c r="D14" s="183" t="s">
        <v>20</v>
      </c>
      <c r="E14" s="181"/>
      <c r="F14" s="182" t="s">
        <v>20</v>
      </c>
      <c r="G14" s="182"/>
      <c r="H14" s="182" t="s">
        <v>461</v>
      </c>
      <c r="I14" s="180" t="s">
        <v>462</v>
      </c>
      <c r="J14" s="180" t="s">
        <v>193</v>
      </c>
    </row>
    <row r="15" spans="1:11" s="203" customFormat="1" ht="84" customHeight="1" x14ac:dyDescent="0.25">
      <c r="A15" s="317" t="s">
        <v>397</v>
      </c>
      <c r="B15" s="317" t="s">
        <v>0</v>
      </c>
      <c r="C15" s="147" t="s">
        <v>436</v>
      </c>
      <c r="D15" s="271" t="s">
        <v>279</v>
      </c>
      <c r="E15" s="271"/>
      <c r="F15" s="273" t="s">
        <v>279</v>
      </c>
      <c r="G15" s="271"/>
      <c r="H15" s="272" t="s">
        <v>437</v>
      </c>
      <c r="I15" s="272" t="s">
        <v>438</v>
      </c>
      <c r="J15" s="271" t="s">
        <v>439</v>
      </c>
      <c r="K15" s="204"/>
    </row>
    <row r="16" spans="1:11" s="203" customFormat="1" ht="57" customHeight="1" x14ac:dyDescent="0.25">
      <c r="A16" s="317"/>
      <c r="B16" s="317"/>
      <c r="C16" s="307" t="s">
        <v>425</v>
      </c>
      <c r="D16" s="271"/>
      <c r="E16" s="271" t="s">
        <v>279</v>
      </c>
      <c r="F16" s="141"/>
      <c r="G16" s="141"/>
      <c r="H16" s="272" t="s">
        <v>423</v>
      </c>
      <c r="I16" s="272" t="s">
        <v>194</v>
      </c>
      <c r="J16" s="175" t="s">
        <v>424</v>
      </c>
      <c r="K16" s="253"/>
    </row>
    <row r="17" spans="1:11" s="259" customFormat="1" ht="35.25" customHeight="1" x14ac:dyDescent="0.25">
      <c r="A17" s="317"/>
      <c r="B17" s="317"/>
      <c r="C17" s="161" t="s">
        <v>466</v>
      </c>
      <c r="D17" s="177"/>
      <c r="E17" s="177"/>
      <c r="F17" s="177" t="s">
        <v>20</v>
      </c>
      <c r="G17" s="177"/>
      <c r="H17" s="183" t="s">
        <v>448</v>
      </c>
      <c r="I17" s="182" t="s">
        <v>341</v>
      </c>
      <c r="J17" s="262" t="s">
        <v>77</v>
      </c>
    </row>
    <row r="18" spans="1:11" s="203" customFormat="1" ht="67.5" customHeight="1" x14ac:dyDescent="0.25">
      <c r="A18" s="317"/>
      <c r="B18" s="318" t="s">
        <v>1</v>
      </c>
      <c r="C18" s="143" t="s">
        <v>427</v>
      </c>
      <c r="D18" s="273" t="s">
        <v>20</v>
      </c>
      <c r="E18" s="272"/>
      <c r="F18" s="272"/>
      <c r="G18" s="272" t="s">
        <v>279</v>
      </c>
      <c r="H18" s="272" t="s">
        <v>215</v>
      </c>
      <c r="I18" s="272" t="s">
        <v>335</v>
      </c>
      <c r="J18" s="194" t="s">
        <v>238</v>
      </c>
    </row>
    <row r="19" spans="1:11" s="201" customFormat="1" ht="68.25" customHeight="1" x14ac:dyDescent="0.25">
      <c r="A19" s="317"/>
      <c r="B19" s="318"/>
      <c r="C19" s="133" t="s">
        <v>447</v>
      </c>
      <c r="D19" s="268"/>
      <c r="E19" s="268"/>
      <c r="F19" s="268" t="s">
        <v>279</v>
      </c>
      <c r="G19" s="269"/>
      <c r="H19" s="310" t="s">
        <v>426</v>
      </c>
      <c r="I19" s="134" t="s">
        <v>125</v>
      </c>
      <c r="J19" s="262" t="s">
        <v>193</v>
      </c>
    </row>
    <row r="20" spans="1:11" s="202" customFormat="1" ht="33.75" customHeight="1" x14ac:dyDescent="0.25">
      <c r="A20" s="317"/>
      <c r="B20" s="318"/>
      <c r="C20" s="149" t="s">
        <v>468</v>
      </c>
      <c r="D20" s="314" t="s">
        <v>20</v>
      </c>
      <c r="E20" s="243" t="s">
        <v>20</v>
      </c>
      <c r="F20" s="141" t="s">
        <v>20</v>
      </c>
      <c r="G20" s="141" t="s">
        <v>20</v>
      </c>
      <c r="H20" s="141" t="s">
        <v>464</v>
      </c>
      <c r="I20" s="313"/>
      <c r="J20" s="313" t="s">
        <v>467</v>
      </c>
    </row>
    <row r="21" spans="1:11" s="198" customFormat="1" ht="56.25" customHeight="1" x14ac:dyDescent="0.25">
      <c r="A21" s="317" t="s">
        <v>398</v>
      </c>
      <c r="B21" s="318" t="s">
        <v>120</v>
      </c>
      <c r="C21" s="263" t="s">
        <v>428</v>
      </c>
      <c r="D21" s="273"/>
      <c r="E21" s="273" t="s">
        <v>20</v>
      </c>
      <c r="F21" s="273"/>
      <c r="G21" s="273"/>
      <c r="H21" s="272" t="s">
        <v>430</v>
      </c>
      <c r="I21" s="272" t="s">
        <v>194</v>
      </c>
      <c r="J21" s="194" t="s">
        <v>238</v>
      </c>
    </row>
    <row r="22" spans="1:11" s="206" customFormat="1" ht="93" customHeight="1" x14ac:dyDescent="0.3">
      <c r="A22" s="317"/>
      <c r="B22" s="318"/>
      <c r="C22" s="147" t="s">
        <v>429</v>
      </c>
      <c r="D22" s="271" t="s">
        <v>20</v>
      </c>
      <c r="E22" s="273"/>
      <c r="F22" s="271"/>
      <c r="G22" s="273"/>
      <c r="H22" s="315" t="s">
        <v>215</v>
      </c>
      <c r="I22" s="315" t="s">
        <v>392</v>
      </c>
      <c r="J22" s="194" t="s">
        <v>214</v>
      </c>
    </row>
    <row r="23" spans="1:11" s="206" customFormat="1" ht="38.25" customHeight="1" x14ac:dyDescent="0.3">
      <c r="A23" s="317"/>
      <c r="B23" s="318"/>
      <c r="C23" s="160" t="s">
        <v>469</v>
      </c>
      <c r="D23" s="88"/>
      <c r="E23" s="88"/>
      <c r="F23" s="88" t="s">
        <v>20</v>
      </c>
      <c r="G23" s="88"/>
      <c r="H23" s="183" t="s">
        <v>448</v>
      </c>
      <c r="I23" s="88" t="s">
        <v>392</v>
      </c>
      <c r="J23" s="255" t="s">
        <v>77</v>
      </c>
    </row>
    <row r="24" spans="1:11" s="206" customFormat="1" ht="29.25" customHeight="1" x14ac:dyDescent="0.3">
      <c r="A24" s="317"/>
      <c r="B24" s="318"/>
      <c r="C24" s="205"/>
      <c r="D24" s="183"/>
      <c r="E24" s="183"/>
      <c r="F24" s="183"/>
      <c r="G24" s="184"/>
      <c r="H24" s="183"/>
      <c r="I24" s="183"/>
      <c r="J24" s="183"/>
    </row>
    <row r="25" spans="1:11" s="198" customFormat="1" ht="67.5" customHeight="1" x14ac:dyDescent="0.25">
      <c r="A25" s="317"/>
      <c r="B25" s="318" t="s">
        <v>1</v>
      </c>
      <c r="C25" s="149" t="s">
        <v>431</v>
      </c>
      <c r="D25" s="326" t="s">
        <v>279</v>
      </c>
      <c r="E25" s="273"/>
      <c r="F25" s="273"/>
      <c r="G25" s="271"/>
      <c r="H25" s="325" t="s">
        <v>232</v>
      </c>
      <c r="I25" s="271"/>
      <c r="J25" s="327" t="s">
        <v>214</v>
      </c>
    </row>
    <row r="26" spans="1:11" s="203" customFormat="1" ht="62.25" customHeight="1" x14ac:dyDescent="0.25">
      <c r="A26" s="317"/>
      <c r="B26" s="318"/>
      <c r="C26" s="149" t="s">
        <v>432</v>
      </c>
      <c r="D26" s="326"/>
      <c r="E26" s="271"/>
      <c r="F26" s="141"/>
      <c r="G26" s="141"/>
      <c r="H26" s="325"/>
      <c r="I26" s="272" t="s">
        <v>456</v>
      </c>
      <c r="J26" s="327"/>
      <c r="K26" s="253"/>
    </row>
    <row r="27" spans="1:11" s="203" customFormat="1" ht="15.75" x14ac:dyDescent="0.25">
      <c r="A27" s="317"/>
      <c r="B27" s="318"/>
      <c r="C27" s="179"/>
      <c r="D27" s="268"/>
      <c r="E27" s="268"/>
      <c r="F27" s="268"/>
      <c r="G27" s="268"/>
      <c r="H27" s="255"/>
      <c r="I27" s="268"/>
      <c r="J27" s="183"/>
      <c r="K27" s="253"/>
    </row>
    <row r="28" spans="1:11" s="198" customFormat="1" ht="15.75" x14ac:dyDescent="0.25">
      <c r="A28" s="317"/>
      <c r="B28" s="318"/>
      <c r="C28" s="179"/>
      <c r="D28" s="268"/>
      <c r="E28" s="268"/>
      <c r="F28" s="268"/>
      <c r="G28" s="268"/>
      <c r="H28" s="255"/>
      <c r="I28" s="268"/>
      <c r="J28" s="183"/>
      <c r="K28" s="142"/>
    </row>
    <row r="29" spans="1:11" s="198" customFormat="1" ht="15.75" x14ac:dyDescent="0.25">
      <c r="A29" s="317"/>
      <c r="B29" s="318"/>
      <c r="C29" s="179"/>
      <c r="D29" s="268"/>
      <c r="E29" s="270"/>
      <c r="F29" s="268"/>
      <c r="G29" s="268"/>
      <c r="H29" s="255"/>
      <c r="I29" s="255"/>
      <c r="J29" s="183"/>
      <c r="K29" s="142"/>
    </row>
    <row r="30" spans="1:11" s="203" customFormat="1" ht="48.75" customHeight="1" x14ac:dyDescent="0.25">
      <c r="A30" s="317" t="s">
        <v>399</v>
      </c>
      <c r="B30" s="318" t="s">
        <v>0</v>
      </c>
      <c r="C30" s="263" t="s">
        <v>433</v>
      </c>
      <c r="D30" s="309"/>
      <c r="E30" s="309"/>
      <c r="F30" s="309"/>
      <c r="G30" s="309"/>
      <c r="H30" s="309"/>
      <c r="I30" s="272" t="s">
        <v>335</v>
      </c>
      <c r="J30" s="141" t="s">
        <v>290</v>
      </c>
      <c r="K30" s="204"/>
    </row>
    <row r="31" spans="1:11" s="206" customFormat="1" x14ac:dyDescent="0.3">
      <c r="A31" s="317"/>
      <c r="B31" s="318"/>
      <c r="C31" s="181" t="s">
        <v>444</v>
      </c>
      <c r="D31" s="183" t="s">
        <v>20</v>
      </c>
      <c r="E31" s="177"/>
      <c r="F31" s="183"/>
      <c r="G31" s="180"/>
      <c r="H31" s="183"/>
      <c r="I31" s="183"/>
      <c r="J31" s="183"/>
    </row>
    <row r="32" spans="1:11" s="206" customFormat="1" ht="31.5" x14ac:dyDescent="0.3">
      <c r="A32" s="317"/>
      <c r="B32" s="322" t="s">
        <v>1</v>
      </c>
      <c r="C32" s="161" t="s">
        <v>459</v>
      </c>
      <c r="D32" s="183"/>
      <c r="E32" s="177"/>
      <c r="F32" s="183" t="s">
        <v>20</v>
      </c>
      <c r="G32" s="180"/>
      <c r="H32" s="183"/>
      <c r="I32" s="183" t="s">
        <v>460</v>
      </c>
      <c r="J32" s="183" t="s">
        <v>77</v>
      </c>
    </row>
    <row r="33" spans="1:11" s="15" customFormat="1" ht="31.5" x14ac:dyDescent="0.25">
      <c r="A33" s="317"/>
      <c r="B33" s="323"/>
      <c r="C33" s="95" t="s">
        <v>450</v>
      </c>
      <c r="D33" s="92" t="s">
        <v>20</v>
      </c>
      <c r="E33" s="88"/>
      <c r="F33" s="92" t="s">
        <v>20</v>
      </c>
      <c r="G33" s="278"/>
      <c r="H33" s="92" t="s">
        <v>448</v>
      </c>
      <c r="I33" s="88" t="s">
        <v>449</v>
      </c>
      <c r="J33" s="92" t="s">
        <v>77</v>
      </c>
    </row>
    <row r="34" spans="1:11" s="257" customFormat="1" x14ac:dyDescent="0.3">
      <c r="A34" s="317"/>
      <c r="B34" s="324"/>
      <c r="C34" s="254"/>
      <c r="D34" s="92"/>
      <c r="E34" s="88"/>
      <c r="F34" s="92"/>
      <c r="G34" s="278"/>
      <c r="H34" s="92"/>
      <c r="I34" s="88"/>
      <c r="J34" s="92"/>
    </row>
    <row r="35" spans="1:11" s="15" customFormat="1" ht="31.5" x14ac:dyDescent="0.25">
      <c r="A35" s="317" t="s">
        <v>400</v>
      </c>
      <c r="B35" s="318" t="s">
        <v>120</v>
      </c>
      <c r="C35" s="254" t="s">
        <v>451</v>
      </c>
      <c r="D35" s="278" t="s">
        <v>20</v>
      </c>
      <c r="E35" s="278" t="s">
        <v>20</v>
      </c>
      <c r="F35" s="278" t="s">
        <v>20</v>
      </c>
      <c r="G35" s="278"/>
      <c r="H35" s="88" t="s">
        <v>452</v>
      </c>
      <c r="I35" s="88" t="s">
        <v>453</v>
      </c>
      <c r="J35" s="91" t="s">
        <v>270</v>
      </c>
    </row>
    <row r="36" spans="1:11" s="206" customFormat="1" x14ac:dyDescent="0.3">
      <c r="A36" s="317"/>
      <c r="B36" s="318"/>
      <c r="C36" s="181"/>
      <c r="D36" s="183"/>
      <c r="E36" s="177"/>
      <c r="F36" s="183"/>
      <c r="G36" s="180"/>
      <c r="H36" s="183"/>
      <c r="I36" s="183"/>
      <c r="J36" s="183"/>
    </row>
    <row r="37" spans="1:11" s="206" customFormat="1" x14ac:dyDescent="0.3">
      <c r="A37" s="317"/>
      <c r="B37" s="318"/>
      <c r="C37" s="232"/>
      <c r="D37" s="180"/>
      <c r="E37" s="183"/>
      <c r="F37" s="183"/>
      <c r="G37" s="182"/>
      <c r="H37" s="177"/>
      <c r="I37" s="177"/>
      <c r="J37" s="233"/>
    </row>
    <row r="38" spans="1:11" s="203" customFormat="1" ht="55.5" customHeight="1" x14ac:dyDescent="0.25">
      <c r="A38" s="317"/>
      <c r="B38" s="318" t="s">
        <v>1</v>
      </c>
      <c r="C38" s="149" t="s">
        <v>434</v>
      </c>
      <c r="D38" s="273"/>
      <c r="E38" s="271"/>
      <c r="F38" s="271"/>
      <c r="G38" s="141"/>
      <c r="H38" s="272" t="s">
        <v>232</v>
      </c>
      <c r="I38" s="272" t="s">
        <v>335</v>
      </c>
      <c r="J38" s="221" t="s">
        <v>290</v>
      </c>
    </row>
    <row r="39" spans="1:11" s="203" customFormat="1" ht="55.5" customHeight="1" x14ac:dyDescent="0.25">
      <c r="A39" s="317"/>
      <c r="B39" s="318"/>
      <c r="C39" s="179" t="s">
        <v>455</v>
      </c>
      <c r="D39" s="183" t="s">
        <v>20</v>
      </c>
      <c r="E39" s="183" t="s">
        <v>20</v>
      </c>
      <c r="F39" s="182" t="s">
        <v>20</v>
      </c>
      <c r="G39" s="182" t="s">
        <v>20</v>
      </c>
      <c r="H39" s="177" t="s">
        <v>454</v>
      </c>
      <c r="I39" s="177" t="s">
        <v>453</v>
      </c>
      <c r="J39" s="183" t="s">
        <v>270</v>
      </c>
    </row>
    <row r="40" spans="1:11" s="203" customFormat="1" ht="59.25" customHeight="1" x14ac:dyDescent="0.25">
      <c r="A40" s="317"/>
      <c r="B40" s="318"/>
      <c r="C40" s="147" t="s">
        <v>458</v>
      </c>
      <c r="D40" s="312" t="s">
        <v>20</v>
      </c>
      <c r="E40" s="312"/>
      <c r="F40" s="141"/>
      <c r="G40" s="141"/>
      <c r="H40" s="311" t="s">
        <v>457</v>
      </c>
      <c r="I40" s="311"/>
      <c r="J40" s="312" t="s">
        <v>214</v>
      </c>
      <c r="K40" s="253"/>
    </row>
    <row r="41" spans="1:11" s="198" customFormat="1" ht="54" customHeight="1" x14ac:dyDescent="0.25">
      <c r="A41" s="317" t="s">
        <v>401</v>
      </c>
      <c r="B41" s="275" t="s">
        <v>120</v>
      </c>
      <c r="C41" s="176" t="s">
        <v>435</v>
      </c>
      <c r="D41" s="273" t="s">
        <v>279</v>
      </c>
      <c r="E41" s="273"/>
      <c r="F41" s="273"/>
      <c r="G41" s="273"/>
      <c r="H41" s="272" t="s">
        <v>232</v>
      </c>
      <c r="I41" s="271"/>
      <c r="J41" s="276" t="s">
        <v>242</v>
      </c>
    </row>
    <row r="42" spans="1:11" s="198" customFormat="1" ht="35.25" customHeight="1" x14ac:dyDescent="0.25">
      <c r="A42" s="317"/>
      <c r="B42" s="275" t="s">
        <v>1</v>
      </c>
      <c r="C42" s="184"/>
      <c r="D42" s="184"/>
      <c r="E42" s="184"/>
      <c r="F42" s="184"/>
      <c r="G42" s="184"/>
      <c r="H42" s="184"/>
      <c r="I42" s="222"/>
      <c r="J42" s="222"/>
    </row>
    <row r="43" spans="1:11" ht="19.5" x14ac:dyDescent="0.35">
      <c r="A43" s="319" t="s">
        <v>2</v>
      </c>
      <c r="B43" s="319"/>
      <c r="C43" s="209"/>
      <c r="D43" s="210"/>
      <c r="E43" s="211"/>
      <c r="F43" s="211"/>
      <c r="G43" s="211"/>
      <c r="H43" s="211"/>
      <c r="I43" s="211"/>
      <c r="J43" s="212"/>
    </row>
    <row r="44" spans="1:11" x14ac:dyDescent="0.3">
      <c r="A44" s="320" t="s">
        <v>18</v>
      </c>
      <c r="B44" s="320"/>
      <c r="G44" s="321" t="s">
        <v>89</v>
      </c>
      <c r="H44" s="321"/>
      <c r="I44" s="223"/>
      <c r="J44" s="223"/>
    </row>
    <row r="45" spans="1:11" x14ac:dyDescent="0.3">
      <c r="A45" s="252" t="s">
        <v>15</v>
      </c>
      <c r="B45" s="252"/>
      <c r="G45" s="214"/>
      <c r="H45" s="215"/>
    </row>
    <row r="46" spans="1:11" x14ac:dyDescent="0.3">
      <c r="A46" s="252" t="s">
        <v>16</v>
      </c>
      <c r="B46" s="252"/>
      <c r="G46" s="214"/>
      <c r="H46" s="215"/>
    </row>
    <row r="47" spans="1:11" x14ac:dyDescent="0.3">
      <c r="A47" s="216" t="s">
        <v>17</v>
      </c>
      <c r="B47" s="216"/>
      <c r="G47" s="214"/>
      <c r="H47" s="215"/>
    </row>
    <row r="48" spans="1:11" x14ac:dyDescent="0.3">
      <c r="G48" s="214"/>
      <c r="H48" s="215"/>
    </row>
    <row r="49" spans="1:8" x14ac:dyDescent="0.3">
      <c r="G49" s="316" t="s">
        <v>90</v>
      </c>
      <c r="H49" s="316"/>
    </row>
    <row r="50" spans="1:8" x14ac:dyDescent="0.3">
      <c r="A50" s="217"/>
    </row>
    <row r="51" spans="1:8" x14ac:dyDescent="0.3">
      <c r="A51" s="218"/>
    </row>
    <row r="52" spans="1:8" x14ac:dyDescent="0.3">
      <c r="A52" s="219"/>
    </row>
    <row r="53" spans="1:8" x14ac:dyDescent="0.3">
      <c r="A53" s="220"/>
    </row>
    <row r="56" spans="1:8" x14ac:dyDescent="0.3">
      <c r="A56" s="196" t="s">
        <v>64</v>
      </c>
    </row>
  </sheetData>
  <mergeCells count="32">
    <mergeCell ref="H25:H26"/>
    <mergeCell ref="D25:D26"/>
    <mergeCell ref="J25:J26"/>
    <mergeCell ref="A4:J4"/>
    <mergeCell ref="A5:J5"/>
    <mergeCell ref="A7:A8"/>
    <mergeCell ref="B7:B8"/>
    <mergeCell ref="C7:C8"/>
    <mergeCell ref="D7:G7"/>
    <mergeCell ref="H7:H8"/>
    <mergeCell ref="I7:I8"/>
    <mergeCell ref="J7:J8"/>
    <mergeCell ref="B21:B24"/>
    <mergeCell ref="A9:A14"/>
    <mergeCell ref="B12:B14"/>
    <mergeCell ref="A15:A20"/>
    <mergeCell ref="B15:B17"/>
    <mergeCell ref="B18:B20"/>
    <mergeCell ref="A21:A29"/>
    <mergeCell ref="B25:B29"/>
    <mergeCell ref="B9:B11"/>
    <mergeCell ref="G49:H49"/>
    <mergeCell ref="A30:A34"/>
    <mergeCell ref="B30:B31"/>
    <mergeCell ref="A35:A40"/>
    <mergeCell ref="B35:B37"/>
    <mergeCell ref="B38:B40"/>
    <mergeCell ref="A41:A42"/>
    <mergeCell ref="A43:B43"/>
    <mergeCell ref="A44:B44"/>
    <mergeCell ref="G44:H44"/>
    <mergeCell ref="B32:B34"/>
  </mergeCells>
  <printOptions horizontalCentered="1"/>
  <pageMargins left="3.9370078740157501E-2" right="0" top="0.196850393700787" bottom="0.196850393700787" header="0.31496062992126" footer="0.196850393700787"/>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zoomScale="86" zoomScaleNormal="86" workbookViewId="0">
      <selection activeCell="D24" sqref="D24"/>
    </sheetView>
  </sheetViews>
  <sheetFormatPr defaultColWidth="8.85546875" defaultRowHeight="18.75" x14ac:dyDescent="0.3"/>
  <cols>
    <col min="1" max="1" width="12.5703125" style="1" customWidth="1"/>
    <col min="2" max="2" width="10.7109375" style="1" customWidth="1"/>
    <col min="3" max="3" width="9.7109375" style="1" customWidth="1"/>
    <col min="4" max="4" width="53" style="3" customWidth="1"/>
    <col min="5" max="5" width="8.42578125" style="3" customWidth="1"/>
    <col min="6" max="6" width="20.42578125" style="3" customWidth="1"/>
    <col min="7" max="7" width="15.5703125" style="1" customWidth="1"/>
    <col min="8" max="8" width="18.85546875" style="1" customWidth="1"/>
    <col min="9" max="16384" width="8.85546875" style="1"/>
  </cols>
  <sheetData>
    <row r="1" spans="1:8" s="8" customFormat="1" ht="15.75" x14ac:dyDescent="0.25">
      <c r="A1" s="335" t="s">
        <v>25</v>
      </c>
      <c r="B1" s="335"/>
      <c r="C1" s="335"/>
      <c r="D1" s="335"/>
      <c r="E1" s="335"/>
      <c r="F1" s="335"/>
      <c r="G1" s="335"/>
      <c r="H1" s="335"/>
    </row>
    <row r="2" spans="1:8" s="8" customFormat="1" ht="23.25" customHeight="1" x14ac:dyDescent="0.25">
      <c r="A2" s="335" t="s">
        <v>28</v>
      </c>
      <c r="B2" s="335"/>
      <c r="C2" s="335"/>
      <c r="D2" s="335"/>
      <c r="E2" s="335"/>
      <c r="F2" s="335"/>
      <c r="G2" s="335"/>
      <c r="H2" s="335"/>
    </row>
    <row r="3" spans="1:8" s="8" customFormat="1" ht="15.75" x14ac:dyDescent="0.25">
      <c r="A3" s="10"/>
      <c r="B3" s="10"/>
      <c r="C3" s="10"/>
      <c r="D3" s="10"/>
      <c r="E3" s="10"/>
      <c r="F3" s="10"/>
      <c r="G3" s="10"/>
      <c r="H3" s="10"/>
    </row>
    <row r="4" spans="1:8" s="9" customFormat="1" ht="29.25" customHeight="1" x14ac:dyDescent="0.25">
      <c r="A4" s="336" t="s">
        <v>402</v>
      </c>
      <c r="B4" s="336"/>
      <c r="C4" s="336"/>
      <c r="D4" s="336"/>
      <c r="E4" s="336"/>
      <c r="F4" s="336"/>
      <c r="G4" s="336"/>
      <c r="H4" s="336"/>
    </row>
    <row r="5" spans="1:8" s="11" customFormat="1" ht="21" customHeight="1" x14ac:dyDescent="0.2">
      <c r="A5" s="338" t="s">
        <v>403</v>
      </c>
      <c r="B5" s="338"/>
      <c r="C5" s="338"/>
      <c r="D5" s="338"/>
      <c r="E5" s="338"/>
      <c r="F5" s="338"/>
      <c r="G5" s="338"/>
      <c r="H5" s="338"/>
    </row>
    <row r="6" spans="1:8" ht="19.5" x14ac:dyDescent="0.35">
      <c r="A6" s="5"/>
      <c r="B6" s="5"/>
      <c r="C6" s="5"/>
      <c r="D6" s="2"/>
      <c r="E6" s="2"/>
      <c r="F6" s="2"/>
    </row>
    <row r="7" spans="1:8" s="6" customFormat="1" ht="59.25" customHeight="1" x14ac:dyDescent="0.25">
      <c r="A7" s="337" t="s">
        <v>5</v>
      </c>
      <c r="B7" s="337" t="s">
        <v>6</v>
      </c>
      <c r="C7" s="337"/>
      <c r="D7" s="337" t="s">
        <v>7</v>
      </c>
      <c r="E7" s="337" t="s">
        <v>308</v>
      </c>
      <c r="F7" s="337" t="s">
        <v>9</v>
      </c>
      <c r="G7" s="337" t="s">
        <v>10</v>
      </c>
      <c r="H7" s="337" t="s">
        <v>11</v>
      </c>
    </row>
    <row r="8" spans="1:8" s="6" customFormat="1" ht="0.75" customHeight="1" x14ac:dyDescent="0.25">
      <c r="A8" s="337"/>
      <c r="B8" s="337"/>
      <c r="C8" s="337"/>
      <c r="D8" s="337"/>
      <c r="E8" s="337"/>
      <c r="F8" s="337"/>
      <c r="G8" s="337"/>
      <c r="H8" s="337"/>
    </row>
    <row r="9" spans="1:8" s="7" customFormat="1" ht="43.5" customHeight="1" x14ac:dyDescent="0.25">
      <c r="A9" s="330" t="s">
        <v>291</v>
      </c>
      <c r="B9" s="333" t="s">
        <v>0</v>
      </c>
      <c r="C9" s="30" t="s">
        <v>22</v>
      </c>
      <c r="D9" s="50" t="s">
        <v>82</v>
      </c>
      <c r="E9" s="32"/>
      <c r="F9" s="30"/>
      <c r="G9" s="32" t="s">
        <v>27</v>
      </c>
      <c r="H9" s="240" t="s">
        <v>23</v>
      </c>
    </row>
    <row r="10" spans="1:8" s="7" customFormat="1" ht="36" customHeight="1" x14ac:dyDescent="0.25">
      <c r="A10" s="331"/>
      <c r="B10" s="331"/>
      <c r="C10" s="51" t="s">
        <v>19</v>
      </c>
      <c r="D10" s="50" t="s">
        <v>404</v>
      </c>
      <c r="E10" s="32"/>
      <c r="F10" s="30"/>
      <c r="G10" s="31" t="s">
        <v>311</v>
      </c>
      <c r="H10" s="240" t="s">
        <v>23</v>
      </c>
    </row>
    <row r="11" spans="1:8" s="7" customFormat="1" ht="36" customHeight="1" x14ac:dyDescent="0.25">
      <c r="A11" s="331"/>
      <c r="B11" s="334"/>
      <c r="C11" s="51" t="s">
        <v>19</v>
      </c>
      <c r="D11" s="50" t="s">
        <v>405</v>
      </c>
      <c r="E11" s="261"/>
      <c r="F11" s="183"/>
      <c r="G11" s="31" t="s">
        <v>26</v>
      </c>
      <c r="H11" s="240" t="s">
        <v>23</v>
      </c>
    </row>
    <row r="12" spans="1:8" s="7" customFormat="1" ht="35.25" customHeight="1" x14ac:dyDescent="0.25">
      <c r="A12" s="331"/>
      <c r="B12" s="85" t="s">
        <v>1</v>
      </c>
      <c r="C12" s="30" t="s">
        <v>24</v>
      </c>
      <c r="D12" s="50" t="s">
        <v>404</v>
      </c>
      <c r="E12" s="32"/>
      <c r="F12" s="30"/>
      <c r="G12" s="31" t="s">
        <v>311</v>
      </c>
      <c r="H12" s="240" t="s">
        <v>23</v>
      </c>
    </row>
    <row r="13" spans="1:8" s="7" customFormat="1" ht="50.25" customHeight="1" x14ac:dyDescent="0.25">
      <c r="A13" s="332" t="s">
        <v>292</v>
      </c>
      <c r="B13" s="341" t="s">
        <v>0</v>
      </c>
      <c r="C13" s="30" t="s">
        <v>21</v>
      </c>
      <c r="D13" s="50" t="s">
        <v>404</v>
      </c>
      <c r="E13" s="32"/>
      <c r="F13" s="30"/>
      <c r="G13" s="31" t="s">
        <v>26</v>
      </c>
      <c r="H13" s="240" t="s">
        <v>23</v>
      </c>
    </row>
    <row r="14" spans="1:8" s="12" customFormat="1" ht="60.75" customHeight="1" x14ac:dyDescent="0.2">
      <c r="A14" s="331"/>
      <c r="B14" s="341"/>
      <c r="C14" s="30" t="s">
        <v>22</v>
      </c>
      <c r="D14" s="50" t="s">
        <v>82</v>
      </c>
      <c r="E14" s="30"/>
      <c r="F14" s="33"/>
      <c r="G14" s="32" t="s">
        <v>27</v>
      </c>
      <c r="H14" s="240" t="s">
        <v>23</v>
      </c>
    </row>
    <row r="15" spans="1:8" s="7" customFormat="1" ht="66.75" customHeight="1" x14ac:dyDescent="0.25">
      <c r="A15" s="331"/>
      <c r="B15" s="74" t="s">
        <v>1</v>
      </c>
      <c r="C15" s="30" t="s">
        <v>24</v>
      </c>
      <c r="D15" s="50" t="s">
        <v>440</v>
      </c>
      <c r="E15" s="180"/>
      <c r="F15" s="177"/>
      <c r="G15" s="31" t="s">
        <v>26</v>
      </c>
      <c r="H15" s="240" t="s">
        <v>23</v>
      </c>
    </row>
    <row r="16" spans="1:8" s="7" customFormat="1" ht="48" customHeight="1" x14ac:dyDescent="0.25">
      <c r="A16" s="333" t="s">
        <v>72</v>
      </c>
      <c r="B16" s="332" t="s">
        <v>0</v>
      </c>
      <c r="C16" s="30" t="s">
        <v>21</v>
      </c>
      <c r="D16" s="50" t="s">
        <v>440</v>
      </c>
      <c r="E16" s="228"/>
      <c r="F16" s="229"/>
      <c r="G16" s="31" t="s">
        <v>409</v>
      </c>
      <c r="H16" s="240" t="s">
        <v>23</v>
      </c>
    </row>
    <row r="17" spans="1:8" s="12" customFormat="1" ht="51.75" customHeight="1" x14ac:dyDescent="0.2">
      <c r="A17" s="331"/>
      <c r="B17" s="334"/>
      <c r="C17" s="30" t="s">
        <v>22</v>
      </c>
      <c r="D17" s="50" t="s">
        <v>82</v>
      </c>
      <c r="E17" s="30"/>
      <c r="F17" s="33"/>
      <c r="G17" s="32" t="s">
        <v>27</v>
      </c>
      <c r="H17" s="240" t="s">
        <v>23</v>
      </c>
    </row>
    <row r="18" spans="1:8" s="12" customFormat="1" ht="44.25" customHeight="1" x14ac:dyDescent="0.2">
      <c r="A18" s="331"/>
      <c r="B18" s="333" t="s">
        <v>1</v>
      </c>
      <c r="C18" s="260" t="s">
        <v>24</v>
      </c>
      <c r="D18" s="227" t="s">
        <v>393</v>
      </c>
      <c r="E18" s="228"/>
      <c r="F18" s="229"/>
      <c r="G18" s="31" t="s">
        <v>310</v>
      </c>
      <c r="H18" s="240" t="s">
        <v>23</v>
      </c>
    </row>
    <row r="19" spans="1:8" s="12" customFormat="1" ht="44.25" customHeight="1" x14ac:dyDescent="0.2">
      <c r="A19" s="334"/>
      <c r="B19" s="334"/>
      <c r="C19" s="264" t="s">
        <v>24</v>
      </c>
      <c r="D19" s="181" t="s">
        <v>408</v>
      </c>
      <c r="E19" s="183"/>
      <c r="F19" s="279"/>
      <c r="G19" s="31" t="s">
        <v>410</v>
      </c>
      <c r="H19" s="240" t="s">
        <v>23</v>
      </c>
    </row>
    <row r="20" spans="1:8" s="7" customFormat="1" ht="63.75" customHeight="1" x14ac:dyDescent="0.25">
      <c r="A20" s="332" t="s">
        <v>73</v>
      </c>
      <c r="B20" s="333" t="s">
        <v>0</v>
      </c>
      <c r="C20" s="30" t="s">
        <v>21</v>
      </c>
      <c r="D20" s="227" t="s">
        <v>406</v>
      </c>
      <c r="E20" s="228"/>
      <c r="F20" s="229"/>
      <c r="G20" s="31" t="s">
        <v>311</v>
      </c>
      <c r="H20" s="240" t="s">
        <v>23</v>
      </c>
    </row>
    <row r="21" spans="1:8" s="12" customFormat="1" ht="60.75" customHeight="1" x14ac:dyDescent="0.2">
      <c r="A21" s="331"/>
      <c r="B21" s="334"/>
      <c r="C21" s="30" t="s">
        <v>22</v>
      </c>
      <c r="D21" s="50" t="s">
        <v>82</v>
      </c>
      <c r="E21" s="30"/>
      <c r="F21" s="33"/>
      <c r="G21" s="32" t="s">
        <v>27</v>
      </c>
      <c r="H21" s="240" t="s">
        <v>23</v>
      </c>
    </row>
    <row r="22" spans="1:8" s="7" customFormat="1" ht="60.75" customHeight="1" x14ac:dyDescent="0.25">
      <c r="A22" s="331"/>
      <c r="B22" s="40" t="s">
        <v>1</v>
      </c>
      <c r="C22" s="30" t="s">
        <v>3</v>
      </c>
      <c r="D22" s="227" t="s">
        <v>407</v>
      </c>
      <c r="E22" s="30"/>
      <c r="F22" s="33"/>
      <c r="G22" s="31" t="s">
        <v>311</v>
      </c>
      <c r="H22" s="240" t="s">
        <v>23</v>
      </c>
    </row>
    <row r="23" spans="1:8" ht="34.5" customHeight="1" x14ac:dyDescent="0.3">
      <c r="A23" s="332" t="s">
        <v>74</v>
      </c>
      <c r="B23" s="333" t="s">
        <v>0</v>
      </c>
      <c r="C23" s="343" t="s">
        <v>21</v>
      </c>
      <c r="D23" s="227" t="s">
        <v>407</v>
      </c>
      <c r="E23" s="226"/>
      <c r="F23" s="226"/>
      <c r="G23" s="31" t="s">
        <v>311</v>
      </c>
      <c r="H23" s="240" t="s">
        <v>23</v>
      </c>
    </row>
    <row r="24" spans="1:8" ht="34.5" customHeight="1" x14ac:dyDescent="0.3">
      <c r="A24" s="331"/>
      <c r="B24" s="331"/>
      <c r="C24" s="344"/>
      <c r="D24" s="50" t="s">
        <v>343</v>
      </c>
      <c r="E24" s="231"/>
      <c r="F24" s="231"/>
      <c r="G24" s="230" t="s">
        <v>310</v>
      </c>
      <c r="H24" s="241" t="s">
        <v>23</v>
      </c>
    </row>
    <row r="25" spans="1:8" s="12" customFormat="1" ht="60.75" customHeight="1" x14ac:dyDescent="0.2">
      <c r="A25" s="331"/>
      <c r="B25" s="334"/>
      <c r="C25" s="30" t="s">
        <v>22</v>
      </c>
      <c r="D25" s="50" t="s">
        <v>82</v>
      </c>
      <c r="E25" s="30"/>
      <c r="F25" s="33"/>
      <c r="G25" s="32" t="s">
        <v>27</v>
      </c>
      <c r="H25" s="240" t="s">
        <v>23</v>
      </c>
    </row>
    <row r="26" spans="1:8" x14ac:dyDescent="0.3">
      <c r="A26" s="331"/>
      <c r="B26" s="36" t="s">
        <v>1</v>
      </c>
      <c r="C26" s="30" t="s">
        <v>24</v>
      </c>
      <c r="D26" s="181" t="s">
        <v>441</v>
      </c>
      <c r="E26" s="226"/>
      <c r="F26" s="226"/>
      <c r="G26" s="31" t="s">
        <v>26</v>
      </c>
      <c r="H26" s="240" t="s">
        <v>23</v>
      </c>
    </row>
    <row r="27" spans="1:8" ht="39.75" customHeight="1" x14ac:dyDescent="0.3">
      <c r="A27" s="341" t="s">
        <v>75</v>
      </c>
      <c r="B27" s="84" t="s">
        <v>0</v>
      </c>
      <c r="C27" s="30" t="s">
        <v>21</v>
      </c>
      <c r="D27" s="181" t="s">
        <v>82</v>
      </c>
      <c r="E27" s="226"/>
      <c r="F27" s="226"/>
      <c r="G27" s="31" t="s">
        <v>26</v>
      </c>
      <c r="H27" s="240" t="s">
        <v>293</v>
      </c>
    </row>
    <row r="28" spans="1:8" ht="30" customHeight="1" x14ac:dyDescent="0.3">
      <c r="A28" s="342"/>
      <c r="B28" s="52" t="s">
        <v>1</v>
      </c>
      <c r="C28" s="30" t="s">
        <v>24</v>
      </c>
      <c r="D28" s="181" t="s">
        <v>442</v>
      </c>
      <c r="E28" s="226"/>
      <c r="F28" s="226"/>
      <c r="G28" s="31" t="s">
        <v>26</v>
      </c>
      <c r="H28" s="240" t="s">
        <v>293</v>
      </c>
    </row>
    <row r="29" spans="1:8" x14ac:dyDescent="0.3">
      <c r="A29" s="34"/>
      <c r="B29" s="34"/>
      <c r="C29" s="35"/>
      <c r="D29" s="35"/>
      <c r="E29" s="35"/>
      <c r="F29" s="35"/>
      <c r="G29" s="35"/>
      <c r="H29" s="35"/>
    </row>
    <row r="30" spans="1:8" ht="19.5" x14ac:dyDescent="0.35">
      <c r="A30" s="345" t="s">
        <v>2</v>
      </c>
      <c r="B30" s="345"/>
      <c r="C30" s="345"/>
      <c r="F30" s="53"/>
    </row>
    <row r="31" spans="1:8" x14ac:dyDescent="0.3">
      <c r="A31" s="339" t="s">
        <v>18</v>
      </c>
      <c r="B31" s="339"/>
      <c r="C31" s="340"/>
      <c r="F31" s="4"/>
    </row>
    <row r="32" spans="1:8" x14ac:dyDescent="0.3">
      <c r="A32" s="28" t="s">
        <v>15</v>
      </c>
      <c r="B32" s="28"/>
      <c r="C32" s="29"/>
      <c r="F32" s="4"/>
    </row>
    <row r="33" spans="1:6" x14ac:dyDescent="0.3">
      <c r="A33" s="28" t="s">
        <v>16</v>
      </c>
      <c r="B33" s="28"/>
      <c r="C33" s="29"/>
      <c r="F33" s="4"/>
    </row>
    <row r="34" spans="1:6" x14ac:dyDescent="0.3">
      <c r="A34" s="29" t="s">
        <v>17</v>
      </c>
      <c r="B34" s="29"/>
      <c r="C34" s="29"/>
      <c r="F34" s="4"/>
    </row>
    <row r="35" spans="1:6" x14ac:dyDescent="0.3">
      <c r="F35" s="54"/>
    </row>
  </sheetData>
  <mergeCells count="26">
    <mergeCell ref="A16:A19"/>
    <mergeCell ref="A31:C31"/>
    <mergeCell ref="A23:A26"/>
    <mergeCell ref="A27:A28"/>
    <mergeCell ref="B13:B14"/>
    <mergeCell ref="B16:B17"/>
    <mergeCell ref="B18:B19"/>
    <mergeCell ref="A20:A22"/>
    <mergeCell ref="B20:B21"/>
    <mergeCell ref="B23:B25"/>
    <mergeCell ref="C23:C24"/>
    <mergeCell ref="A30:C30"/>
    <mergeCell ref="A9:A12"/>
    <mergeCell ref="A13:A15"/>
    <mergeCell ref="B9:B11"/>
    <mergeCell ref="A1:H1"/>
    <mergeCell ref="A2:H2"/>
    <mergeCell ref="A4:H4"/>
    <mergeCell ref="A7:A8"/>
    <mergeCell ref="B7:C8"/>
    <mergeCell ref="D7:D8"/>
    <mergeCell ref="F7:F8"/>
    <mergeCell ref="G7:G8"/>
    <mergeCell ref="H7:H8"/>
    <mergeCell ref="E7:E8"/>
    <mergeCell ref="A5:H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zoomScale="85" zoomScaleNormal="85" workbookViewId="0">
      <selection activeCell="E19" sqref="E19"/>
    </sheetView>
  </sheetViews>
  <sheetFormatPr defaultColWidth="9.140625" defaultRowHeight="17.25" x14ac:dyDescent="0.25"/>
  <cols>
    <col min="1" max="2" width="4.7109375" style="27" customWidth="1"/>
    <col min="3" max="3" width="7.140625" style="27" customWidth="1"/>
    <col min="4" max="4" width="6.7109375" style="304" customWidth="1"/>
    <col min="5" max="5" width="102.85546875" style="304" customWidth="1"/>
    <col min="6" max="6" width="10.5703125" style="6" customWidth="1"/>
    <col min="7" max="8" width="8.42578125" style="6" customWidth="1"/>
    <col min="9" max="9" width="8.7109375" style="6" customWidth="1"/>
    <col min="10" max="11" width="9" style="6" customWidth="1"/>
    <col min="12" max="12" width="20.42578125" style="305" customWidth="1"/>
    <col min="13" max="13" width="21.5703125" style="306" bestFit="1" customWidth="1"/>
    <col min="14" max="14" width="12.42578125" style="6" customWidth="1"/>
    <col min="15" max="16384" width="9.140625" style="280"/>
  </cols>
  <sheetData>
    <row r="1" spans="1:20" ht="15.75" x14ac:dyDescent="0.25">
      <c r="A1" s="346" t="s">
        <v>52</v>
      </c>
      <c r="B1" s="346"/>
      <c r="C1" s="346"/>
      <c r="D1" s="346"/>
      <c r="E1" s="346"/>
      <c r="F1" s="346"/>
      <c r="G1" s="346"/>
      <c r="H1" s="346"/>
      <c r="I1" s="346"/>
      <c r="J1" s="346"/>
      <c r="K1" s="346"/>
      <c r="L1" s="346"/>
      <c r="M1" s="346"/>
      <c r="N1" s="346"/>
    </row>
    <row r="2" spans="1:20" ht="15.75" x14ac:dyDescent="0.25">
      <c r="A2" s="346" t="s">
        <v>53</v>
      </c>
      <c r="B2" s="346"/>
      <c r="C2" s="346"/>
      <c r="D2" s="346"/>
      <c r="E2" s="346"/>
      <c r="F2" s="346"/>
      <c r="G2" s="346"/>
      <c r="H2" s="346"/>
      <c r="I2" s="346"/>
      <c r="J2" s="346"/>
      <c r="K2" s="346"/>
      <c r="L2" s="346"/>
      <c r="M2" s="346"/>
      <c r="N2" s="346"/>
    </row>
    <row r="3" spans="1:20" ht="15.75" x14ac:dyDescent="0.25">
      <c r="A3" s="281"/>
      <c r="B3" s="281"/>
      <c r="C3" s="281"/>
      <c r="D3" s="281"/>
      <c r="E3" s="281"/>
      <c r="F3" s="281"/>
      <c r="G3" s="281"/>
      <c r="H3" s="281"/>
      <c r="I3" s="281"/>
      <c r="J3" s="281"/>
      <c r="K3" s="281"/>
      <c r="L3" s="281"/>
      <c r="M3" s="281"/>
      <c r="N3" s="281"/>
    </row>
    <row r="4" spans="1:20" ht="15.75" x14ac:dyDescent="0.25">
      <c r="A4" s="347" t="s">
        <v>411</v>
      </c>
      <c r="B4" s="347"/>
      <c r="C4" s="347"/>
      <c r="D4" s="347"/>
      <c r="E4" s="347"/>
      <c r="F4" s="347"/>
      <c r="G4" s="347"/>
      <c r="H4" s="347"/>
      <c r="I4" s="347"/>
      <c r="J4" s="347"/>
      <c r="K4" s="347"/>
      <c r="L4" s="347"/>
      <c r="M4" s="347"/>
      <c r="N4" s="347"/>
    </row>
    <row r="5" spans="1:20" ht="15.75" x14ac:dyDescent="0.25">
      <c r="A5" s="348" t="s">
        <v>412</v>
      </c>
      <c r="B5" s="348"/>
      <c r="C5" s="348"/>
      <c r="D5" s="348"/>
      <c r="E5" s="348"/>
      <c r="F5" s="348"/>
      <c r="G5" s="348"/>
      <c r="H5" s="348"/>
      <c r="I5" s="348"/>
      <c r="J5" s="348"/>
      <c r="K5" s="348"/>
      <c r="L5" s="348"/>
      <c r="M5" s="348"/>
      <c r="N5" s="348"/>
    </row>
    <row r="6" spans="1:20" ht="15.75" x14ac:dyDescent="0.25">
      <c r="A6" s="282"/>
      <c r="B6" s="282"/>
      <c r="C6" s="282"/>
      <c r="D6" s="282"/>
      <c r="E6" s="283"/>
      <c r="F6" s="284"/>
      <c r="G6" s="285"/>
      <c r="H6" s="285"/>
      <c r="I6" s="285"/>
      <c r="J6" s="285"/>
      <c r="K6" s="285"/>
      <c r="L6" s="282"/>
      <c r="M6" s="282"/>
      <c r="N6" s="282"/>
    </row>
    <row r="7" spans="1:20" ht="15" customHeight="1" x14ac:dyDescent="0.25">
      <c r="A7" s="349" t="s">
        <v>5</v>
      </c>
      <c r="B7" s="350"/>
      <c r="C7" s="353" t="s">
        <v>6</v>
      </c>
      <c r="D7" s="353"/>
      <c r="E7" s="355" t="s">
        <v>7</v>
      </c>
      <c r="F7" s="357" t="s">
        <v>29</v>
      </c>
      <c r="G7" s="358"/>
      <c r="H7" s="358"/>
      <c r="I7" s="358"/>
      <c r="J7" s="358"/>
      <c r="K7" s="359"/>
      <c r="L7" s="353" t="s">
        <v>9</v>
      </c>
      <c r="M7" s="353" t="s">
        <v>10</v>
      </c>
      <c r="N7" s="353" t="s">
        <v>11</v>
      </c>
    </row>
    <row r="8" spans="1:20" ht="42.75" customHeight="1" x14ac:dyDescent="0.25">
      <c r="A8" s="351"/>
      <c r="B8" s="352"/>
      <c r="C8" s="354"/>
      <c r="D8" s="354"/>
      <c r="E8" s="356"/>
      <c r="F8" s="286" t="s">
        <v>30</v>
      </c>
      <c r="G8" s="287" t="s">
        <v>31</v>
      </c>
      <c r="H8" s="287" t="s">
        <v>32</v>
      </c>
      <c r="I8" s="287" t="s">
        <v>33</v>
      </c>
      <c r="J8" s="287" t="s">
        <v>34</v>
      </c>
      <c r="K8" s="287" t="s">
        <v>68</v>
      </c>
      <c r="L8" s="354"/>
      <c r="M8" s="354"/>
      <c r="N8" s="354"/>
    </row>
    <row r="9" spans="1:20" ht="15.75" customHeight="1" x14ac:dyDescent="0.25">
      <c r="A9" s="360" t="s">
        <v>69</v>
      </c>
      <c r="B9" s="361"/>
      <c r="C9" s="355" t="s">
        <v>0</v>
      </c>
      <c r="D9" s="288" t="s">
        <v>21</v>
      </c>
      <c r="E9" s="289" t="s">
        <v>70</v>
      </c>
      <c r="F9" s="288" t="s">
        <v>20</v>
      </c>
      <c r="G9" s="288"/>
      <c r="H9" s="288"/>
      <c r="I9" s="288"/>
      <c r="J9" s="288"/>
      <c r="K9" s="288"/>
      <c r="L9" s="288"/>
      <c r="M9" s="290" t="s">
        <v>36</v>
      </c>
      <c r="N9" s="288" t="s">
        <v>35</v>
      </c>
    </row>
    <row r="10" spans="1:20" ht="15.75" x14ac:dyDescent="0.25">
      <c r="A10" s="362"/>
      <c r="B10" s="363"/>
      <c r="C10" s="356"/>
      <c r="D10" s="291" t="s">
        <v>21</v>
      </c>
      <c r="E10" s="292" t="s">
        <v>390</v>
      </c>
      <c r="F10" s="291"/>
      <c r="G10" s="291" t="s">
        <v>20</v>
      </c>
      <c r="H10" s="291"/>
      <c r="I10" s="291"/>
      <c r="J10" s="291"/>
      <c r="K10" s="291"/>
      <c r="L10" s="291"/>
      <c r="M10" s="293" t="s">
        <v>36</v>
      </c>
      <c r="N10" s="291" t="s">
        <v>35</v>
      </c>
    </row>
    <row r="11" spans="1:20" ht="15.75" x14ac:dyDescent="0.25">
      <c r="A11" s="362"/>
      <c r="B11" s="363"/>
      <c r="C11" s="356"/>
      <c r="D11" s="291" t="str">
        <f>+D10</f>
        <v>8h00</v>
      </c>
      <c r="E11" s="294" t="s">
        <v>413</v>
      </c>
      <c r="F11" s="291"/>
      <c r="G11" s="291"/>
      <c r="H11" s="291"/>
      <c r="I11" s="291" t="s">
        <v>20</v>
      </c>
      <c r="J11" s="291"/>
      <c r="K11" s="291"/>
      <c r="L11" s="291"/>
      <c r="M11" s="293" t="s">
        <v>36</v>
      </c>
      <c r="N11" s="291" t="s">
        <v>35</v>
      </c>
    </row>
    <row r="12" spans="1:20" ht="15.75" x14ac:dyDescent="0.25">
      <c r="A12" s="362"/>
      <c r="B12" s="363"/>
      <c r="C12" s="356"/>
      <c r="D12" s="291" t="s">
        <v>21</v>
      </c>
      <c r="E12" s="294" t="s">
        <v>414</v>
      </c>
      <c r="F12" s="291"/>
      <c r="G12" s="291"/>
      <c r="H12" s="291"/>
      <c r="I12" s="291"/>
      <c r="J12" s="291" t="s">
        <v>20</v>
      </c>
      <c r="K12" s="291"/>
      <c r="L12" s="291"/>
      <c r="M12" s="293" t="s">
        <v>36</v>
      </c>
      <c r="N12" s="291" t="s">
        <v>35</v>
      </c>
    </row>
    <row r="13" spans="1:20" ht="15.75" x14ac:dyDescent="0.25">
      <c r="A13" s="362"/>
      <c r="B13" s="363"/>
      <c r="C13" s="364"/>
      <c r="D13" s="291" t="s">
        <v>21</v>
      </c>
      <c r="E13" s="294" t="s">
        <v>415</v>
      </c>
      <c r="F13" s="291"/>
      <c r="G13" s="291"/>
      <c r="H13" s="291" t="s">
        <v>20</v>
      </c>
      <c r="I13" s="291"/>
      <c r="J13" s="295"/>
      <c r="K13" s="295"/>
      <c r="L13" s="291"/>
      <c r="M13" s="293" t="s">
        <v>36</v>
      </c>
      <c r="N13" s="291" t="s">
        <v>35</v>
      </c>
    </row>
    <row r="14" spans="1:20" ht="15.75" x14ac:dyDescent="0.25">
      <c r="A14" s="362"/>
      <c r="B14" s="363"/>
      <c r="C14" s="365"/>
      <c r="D14" s="296" t="s">
        <v>21</v>
      </c>
      <c r="E14" s="297" t="s">
        <v>388</v>
      </c>
      <c r="F14" s="298"/>
      <c r="G14" s="298"/>
      <c r="H14" s="298"/>
      <c r="I14" s="298"/>
      <c r="J14" s="299"/>
      <c r="K14" s="300" t="s">
        <v>20</v>
      </c>
      <c r="L14" s="291"/>
      <c r="M14" s="301" t="s">
        <v>36</v>
      </c>
      <c r="N14" s="291" t="s">
        <v>35</v>
      </c>
    </row>
    <row r="15" spans="1:20" ht="15.75" x14ac:dyDescent="0.25">
      <c r="A15" s="366">
        <v>7</v>
      </c>
      <c r="B15" s="368" t="s">
        <v>389</v>
      </c>
      <c r="C15" s="355" t="s">
        <v>1</v>
      </c>
      <c r="D15" s="288" t="s">
        <v>3</v>
      </c>
      <c r="E15" s="289" t="s">
        <v>70</v>
      </c>
      <c r="F15" s="288" t="s">
        <v>20</v>
      </c>
      <c r="G15" s="288"/>
      <c r="H15" s="288"/>
      <c r="I15" s="288"/>
      <c r="J15" s="288"/>
      <c r="K15" s="288"/>
      <c r="L15" s="288"/>
      <c r="M15" s="290" t="s">
        <v>36</v>
      </c>
      <c r="N15" s="288" t="s">
        <v>35</v>
      </c>
    </row>
    <row r="16" spans="1:20" ht="15.75" x14ac:dyDescent="0.25">
      <c r="A16" s="366"/>
      <c r="B16" s="369"/>
      <c r="C16" s="356"/>
      <c r="D16" s="291" t="s">
        <v>3</v>
      </c>
      <c r="E16" s="292" t="s">
        <v>390</v>
      </c>
      <c r="F16" s="291"/>
      <c r="G16" s="291" t="s">
        <v>20</v>
      </c>
      <c r="H16" s="291"/>
      <c r="I16" s="291"/>
      <c r="J16" s="291"/>
      <c r="K16" s="291"/>
      <c r="L16" s="291"/>
      <c r="M16" s="293" t="s">
        <v>36</v>
      </c>
      <c r="N16" s="291" t="s">
        <v>35</v>
      </c>
      <c r="T16" s="280">
        <f>30*40</f>
        <v>1200</v>
      </c>
    </row>
    <row r="17" spans="1:20" ht="15.75" x14ac:dyDescent="0.25">
      <c r="A17" s="366"/>
      <c r="B17" s="369"/>
      <c r="C17" s="356"/>
      <c r="D17" s="291" t="str">
        <f>+D16</f>
        <v>14h00</v>
      </c>
      <c r="E17" s="294" t="s">
        <v>413</v>
      </c>
      <c r="F17" s="291"/>
      <c r="G17" s="291"/>
      <c r="H17" s="291"/>
      <c r="I17" s="291" t="s">
        <v>20</v>
      </c>
      <c r="J17" s="291"/>
      <c r="K17" s="291"/>
      <c r="L17" s="291"/>
      <c r="M17" s="293" t="s">
        <v>36</v>
      </c>
      <c r="N17" s="291" t="s">
        <v>35</v>
      </c>
      <c r="T17" s="280">
        <f>+T16/3</f>
        <v>400</v>
      </c>
    </row>
    <row r="18" spans="1:20" ht="15.75" x14ac:dyDescent="0.25">
      <c r="A18" s="366"/>
      <c r="B18" s="369"/>
      <c r="C18" s="356"/>
      <c r="D18" s="291" t="s">
        <v>3</v>
      </c>
      <c r="E18" s="294" t="s">
        <v>414</v>
      </c>
      <c r="F18" s="291"/>
      <c r="G18" s="291"/>
      <c r="H18" s="291"/>
      <c r="I18" s="291"/>
      <c r="J18" s="291" t="s">
        <v>20</v>
      </c>
      <c r="K18" s="291"/>
      <c r="L18" s="291"/>
      <c r="M18" s="293" t="s">
        <v>36</v>
      </c>
      <c r="N18" s="291" t="s">
        <v>35</v>
      </c>
    </row>
    <row r="19" spans="1:20" ht="15.75" x14ac:dyDescent="0.25">
      <c r="A19" s="366"/>
      <c r="B19" s="369"/>
      <c r="C19" s="356"/>
      <c r="D19" s="291" t="str">
        <f>+D17</f>
        <v>14h00</v>
      </c>
      <c r="E19" s="294" t="s">
        <v>415</v>
      </c>
      <c r="F19" s="291"/>
      <c r="G19" s="291"/>
      <c r="H19" s="291" t="s">
        <v>20</v>
      </c>
      <c r="I19" s="291"/>
      <c r="J19" s="295"/>
      <c r="K19" s="295"/>
      <c r="L19" s="291"/>
      <c r="M19" s="293" t="s">
        <v>36</v>
      </c>
      <c r="N19" s="291" t="s">
        <v>35</v>
      </c>
    </row>
    <row r="20" spans="1:20" ht="15.75" x14ac:dyDescent="0.25">
      <c r="A20" s="367"/>
      <c r="B20" s="370"/>
      <c r="C20" s="365"/>
      <c r="D20" s="296" t="s">
        <v>3</v>
      </c>
      <c r="E20" s="297" t="s">
        <v>388</v>
      </c>
      <c r="F20" s="298"/>
      <c r="G20" s="298"/>
      <c r="H20" s="298"/>
      <c r="I20" s="298"/>
      <c r="J20" s="299"/>
      <c r="K20" s="300" t="s">
        <v>20</v>
      </c>
      <c r="L20" s="291"/>
      <c r="M20" s="302" t="s">
        <v>36</v>
      </c>
      <c r="N20" s="303" t="s">
        <v>37</v>
      </c>
    </row>
    <row r="21" spans="1:20" ht="15.75" customHeight="1" x14ac:dyDescent="0.25">
      <c r="A21" s="360" t="s">
        <v>71</v>
      </c>
      <c r="B21" s="361"/>
      <c r="C21" s="355" t="s">
        <v>0</v>
      </c>
      <c r="D21" s="288" t="s">
        <v>21</v>
      </c>
      <c r="E21" s="289" t="s">
        <v>70</v>
      </c>
      <c r="F21" s="288" t="s">
        <v>20</v>
      </c>
      <c r="G21" s="288"/>
      <c r="H21" s="288"/>
      <c r="I21" s="288"/>
      <c r="J21" s="288"/>
      <c r="K21" s="288"/>
      <c r="L21" s="288"/>
      <c r="M21" s="290" t="s">
        <v>36</v>
      </c>
      <c r="N21" s="288" t="s">
        <v>35</v>
      </c>
    </row>
    <row r="22" spans="1:20" ht="15.75" x14ac:dyDescent="0.25">
      <c r="A22" s="362"/>
      <c r="B22" s="363"/>
      <c r="C22" s="356"/>
      <c r="D22" s="291" t="s">
        <v>21</v>
      </c>
      <c r="E22" s="292" t="s">
        <v>390</v>
      </c>
      <c r="F22" s="291"/>
      <c r="G22" s="291" t="s">
        <v>20</v>
      </c>
      <c r="H22" s="291"/>
      <c r="I22" s="291"/>
      <c r="J22" s="291"/>
      <c r="K22" s="291"/>
      <c r="L22" s="291"/>
      <c r="M22" s="293" t="s">
        <v>36</v>
      </c>
      <c r="N22" s="291" t="s">
        <v>35</v>
      </c>
    </row>
    <row r="23" spans="1:20" ht="15.75" x14ac:dyDescent="0.25">
      <c r="A23" s="362"/>
      <c r="B23" s="363"/>
      <c r="C23" s="356"/>
      <c r="D23" s="291" t="str">
        <f>+D22</f>
        <v>8h00</v>
      </c>
      <c r="E23" s="294" t="s">
        <v>413</v>
      </c>
      <c r="F23" s="291"/>
      <c r="G23" s="291"/>
      <c r="H23" s="291"/>
      <c r="I23" s="291" t="s">
        <v>20</v>
      </c>
      <c r="J23" s="291"/>
      <c r="K23" s="291"/>
      <c r="L23" s="291"/>
      <c r="M23" s="293" t="s">
        <v>36</v>
      </c>
      <c r="N23" s="291" t="s">
        <v>35</v>
      </c>
    </row>
    <row r="24" spans="1:20" ht="15.75" x14ac:dyDescent="0.25">
      <c r="A24" s="362"/>
      <c r="B24" s="363"/>
      <c r="C24" s="356"/>
      <c r="D24" s="291" t="s">
        <v>21</v>
      </c>
      <c r="E24" s="294" t="s">
        <v>414</v>
      </c>
      <c r="F24" s="291"/>
      <c r="G24" s="291"/>
      <c r="H24" s="291"/>
      <c r="I24" s="291"/>
      <c r="J24" s="291" t="s">
        <v>20</v>
      </c>
      <c r="K24" s="291"/>
      <c r="L24" s="291"/>
      <c r="M24" s="293" t="s">
        <v>36</v>
      </c>
      <c r="N24" s="291" t="s">
        <v>35</v>
      </c>
    </row>
    <row r="25" spans="1:20" ht="15.75" x14ac:dyDescent="0.25">
      <c r="A25" s="362"/>
      <c r="B25" s="363"/>
      <c r="C25" s="356"/>
      <c r="D25" s="291" t="s">
        <v>21</v>
      </c>
      <c r="E25" s="294" t="s">
        <v>415</v>
      </c>
      <c r="F25" s="291"/>
      <c r="G25" s="291"/>
      <c r="H25" s="291" t="s">
        <v>20</v>
      </c>
      <c r="I25" s="291"/>
      <c r="J25" s="295"/>
      <c r="K25" s="295"/>
      <c r="L25" s="291"/>
      <c r="M25" s="293" t="s">
        <v>36</v>
      </c>
      <c r="N25" s="291" t="s">
        <v>35</v>
      </c>
    </row>
    <row r="26" spans="1:20" ht="15.75" x14ac:dyDescent="0.25">
      <c r="A26" s="362"/>
      <c r="B26" s="363"/>
      <c r="C26" s="365"/>
      <c r="D26" s="296" t="s">
        <v>21</v>
      </c>
      <c r="E26" s="297" t="s">
        <v>388</v>
      </c>
      <c r="F26" s="298"/>
      <c r="G26" s="298"/>
      <c r="H26" s="298"/>
      <c r="I26" s="298"/>
      <c r="J26" s="299"/>
      <c r="K26" s="300" t="s">
        <v>20</v>
      </c>
      <c r="L26" s="291"/>
      <c r="M26" s="302" t="s">
        <v>36</v>
      </c>
      <c r="N26" s="291" t="s">
        <v>35</v>
      </c>
    </row>
    <row r="27" spans="1:20" ht="15.75" x14ac:dyDescent="0.25">
      <c r="A27" s="366">
        <f>+A15+1</f>
        <v>8</v>
      </c>
      <c r="B27" s="368" t="s">
        <v>389</v>
      </c>
      <c r="C27" s="371" t="s">
        <v>1</v>
      </c>
      <c r="D27" s="288" t="s">
        <v>3</v>
      </c>
      <c r="E27" s="289" t="s">
        <v>70</v>
      </c>
      <c r="F27" s="288" t="s">
        <v>20</v>
      </c>
      <c r="G27" s="288"/>
      <c r="H27" s="288"/>
      <c r="I27" s="288"/>
      <c r="J27" s="288"/>
      <c r="K27" s="288"/>
      <c r="L27" s="288"/>
      <c r="M27" s="290" t="s">
        <v>36</v>
      </c>
      <c r="N27" s="288" t="s">
        <v>35</v>
      </c>
    </row>
    <row r="28" spans="1:20" ht="15.75" x14ac:dyDescent="0.25">
      <c r="A28" s="366"/>
      <c r="B28" s="369"/>
      <c r="C28" s="356"/>
      <c r="D28" s="291" t="s">
        <v>3</v>
      </c>
      <c r="E28" s="292" t="s">
        <v>390</v>
      </c>
      <c r="F28" s="291"/>
      <c r="G28" s="291" t="s">
        <v>20</v>
      </c>
      <c r="H28" s="291"/>
      <c r="I28" s="291"/>
      <c r="J28" s="291"/>
      <c r="K28" s="291"/>
      <c r="L28" s="291"/>
      <c r="M28" s="293" t="s">
        <v>36</v>
      </c>
      <c r="N28" s="291" t="s">
        <v>35</v>
      </c>
    </row>
    <row r="29" spans="1:20" ht="15.75" x14ac:dyDescent="0.25">
      <c r="A29" s="366"/>
      <c r="B29" s="369"/>
      <c r="C29" s="356"/>
      <c r="D29" s="291" t="str">
        <f>+D28</f>
        <v>14h00</v>
      </c>
      <c r="E29" s="294" t="s">
        <v>413</v>
      </c>
      <c r="F29" s="291"/>
      <c r="G29" s="291"/>
      <c r="H29" s="291"/>
      <c r="I29" s="291" t="s">
        <v>20</v>
      </c>
      <c r="J29" s="291"/>
      <c r="K29" s="291"/>
      <c r="L29" s="291"/>
      <c r="M29" s="293" t="s">
        <v>36</v>
      </c>
      <c r="N29" s="291" t="s">
        <v>35</v>
      </c>
    </row>
    <row r="30" spans="1:20" ht="15.75" x14ac:dyDescent="0.25">
      <c r="A30" s="366"/>
      <c r="B30" s="369"/>
      <c r="C30" s="356"/>
      <c r="D30" s="291" t="s">
        <v>3</v>
      </c>
      <c r="E30" s="294" t="s">
        <v>414</v>
      </c>
      <c r="F30" s="291"/>
      <c r="G30" s="291"/>
      <c r="H30" s="291"/>
      <c r="I30" s="291"/>
      <c r="J30" s="291" t="s">
        <v>20</v>
      </c>
      <c r="K30" s="291"/>
      <c r="L30" s="291"/>
      <c r="M30" s="293" t="s">
        <v>36</v>
      </c>
      <c r="N30" s="291" t="s">
        <v>35</v>
      </c>
    </row>
    <row r="31" spans="1:20" ht="15.75" x14ac:dyDescent="0.25">
      <c r="A31" s="366"/>
      <c r="B31" s="369"/>
      <c r="C31" s="356"/>
      <c r="D31" s="291" t="str">
        <f>+D29</f>
        <v>14h00</v>
      </c>
      <c r="E31" s="294" t="s">
        <v>415</v>
      </c>
      <c r="F31" s="291"/>
      <c r="G31" s="291"/>
      <c r="H31" s="291" t="s">
        <v>20</v>
      </c>
      <c r="I31" s="291"/>
      <c r="J31" s="295"/>
      <c r="K31" s="295"/>
      <c r="L31" s="291"/>
      <c r="M31" s="293" t="s">
        <v>36</v>
      </c>
      <c r="N31" s="291" t="s">
        <v>35</v>
      </c>
    </row>
    <row r="32" spans="1:20" ht="15.75" x14ac:dyDescent="0.25">
      <c r="A32" s="367"/>
      <c r="B32" s="370"/>
      <c r="C32" s="364"/>
      <c r="D32" s="296" t="s">
        <v>3</v>
      </c>
      <c r="E32" s="297" t="s">
        <v>388</v>
      </c>
      <c r="F32" s="298"/>
      <c r="G32" s="298"/>
      <c r="H32" s="298"/>
      <c r="I32" s="298"/>
      <c r="J32" s="299"/>
      <c r="K32" s="300" t="s">
        <v>20</v>
      </c>
      <c r="L32" s="291"/>
      <c r="M32" s="302" t="s">
        <v>36</v>
      </c>
      <c r="N32" s="303" t="s">
        <v>37</v>
      </c>
    </row>
    <row r="33" spans="1:14" ht="15.75" customHeight="1" x14ac:dyDescent="0.25">
      <c r="A33" s="360" t="s">
        <v>72</v>
      </c>
      <c r="B33" s="361"/>
      <c r="C33" s="265"/>
      <c r="D33" s="288" t="s">
        <v>21</v>
      </c>
      <c r="E33" s="289" t="s">
        <v>416</v>
      </c>
      <c r="F33" s="288" t="s">
        <v>20</v>
      </c>
      <c r="G33" s="288"/>
      <c r="H33" s="288"/>
      <c r="I33" s="288"/>
      <c r="J33" s="288"/>
      <c r="K33" s="288"/>
      <c r="L33" s="288"/>
      <c r="M33" s="290" t="s">
        <v>36</v>
      </c>
      <c r="N33" s="288" t="s">
        <v>35</v>
      </c>
    </row>
    <row r="34" spans="1:14" ht="15.75" x14ac:dyDescent="0.25">
      <c r="A34" s="362"/>
      <c r="B34" s="363"/>
      <c r="C34" s="266"/>
      <c r="D34" s="291" t="s">
        <v>21</v>
      </c>
      <c r="E34" s="292" t="s">
        <v>417</v>
      </c>
      <c r="F34" s="291"/>
      <c r="G34" s="291" t="s">
        <v>20</v>
      </c>
      <c r="H34" s="291"/>
      <c r="I34" s="291"/>
      <c r="J34" s="291"/>
      <c r="K34" s="291"/>
      <c r="L34" s="291"/>
      <c r="M34" s="293" t="s">
        <v>36</v>
      </c>
      <c r="N34" s="291" t="s">
        <v>35</v>
      </c>
    </row>
    <row r="35" spans="1:14" ht="15.75" x14ac:dyDescent="0.25">
      <c r="A35" s="362"/>
      <c r="B35" s="363"/>
      <c r="C35" s="266" t="s">
        <v>0</v>
      </c>
      <c r="D35" s="291" t="str">
        <f>+D34</f>
        <v>8h00</v>
      </c>
      <c r="E35" s="294" t="s">
        <v>413</v>
      </c>
      <c r="F35" s="291"/>
      <c r="G35" s="291"/>
      <c r="H35" s="291"/>
      <c r="I35" s="291" t="s">
        <v>20</v>
      </c>
      <c r="J35" s="291"/>
      <c r="K35" s="291"/>
      <c r="L35" s="291"/>
      <c r="M35" s="293" t="s">
        <v>36</v>
      </c>
      <c r="N35" s="291" t="s">
        <v>35</v>
      </c>
    </row>
    <row r="36" spans="1:14" ht="15.75" x14ac:dyDescent="0.25">
      <c r="A36" s="362"/>
      <c r="B36" s="363"/>
      <c r="C36" s="266"/>
      <c r="D36" s="291" t="s">
        <v>21</v>
      </c>
      <c r="E36" s="294" t="s">
        <v>418</v>
      </c>
      <c r="F36" s="291"/>
      <c r="G36" s="291"/>
      <c r="H36" s="291"/>
      <c r="I36" s="291"/>
      <c r="J36" s="291" t="s">
        <v>20</v>
      </c>
      <c r="K36" s="291"/>
      <c r="L36" s="291"/>
      <c r="M36" s="293" t="s">
        <v>36</v>
      </c>
      <c r="N36" s="291" t="s">
        <v>35</v>
      </c>
    </row>
    <row r="37" spans="1:14" ht="15.75" x14ac:dyDescent="0.25">
      <c r="A37" s="362"/>
      <c r="B37" s="363"/>
      <c r="C37" s="266"/>
      <c r="D37" s="291" t="s">
        <v>21</v>
      </c>
      <c r="E37" s="294" t="s">
        <v>419</v>
      </c>
      <c r="F37" s="291"/>
      <c r="G37" s="291"/>
      <c r="H37" s="291" t="s">
        <v>20</v>
      </c>
      <c r="I37" s="291"/>
      <c r="J37" s="295"/>
      <c r="K37" s="295"/>
      <c r="L37" s="291"/>
      <c r="M37" s="293" t="s">
        <v>36</v>
      </c>
      <c r="N37" s="291" t="s">
        <v>35</v>
      </c>
    </row>
    <row r="38" spans="1:14" ht="15.75" x14ac:dyDescent="0.25">
      <c r="A38" s="362"/>
      <c r="B38" s="363"/>
      <c r="C38" s="267"/>
      <c r="D38" s="296" t="s">
        <v>21</v>
      </c>
      <c r="E38" s="297" t="s">
        <v>388</v>
      </c>
      <c r="F38" s="298"/>
      <c r="G38" s="298"/>
      <c r="H38" s="298"/>
      <c r="I38" s="298"/>
      <c r="J38" s="299"/>
      <c r="K38" s="300" t="s">
        <v>20</v>
      </c>
      <c r="L38" s="291"/>
      <c r="M38" s="302" t="s">
        <v>36</v>
      </c>
      <c r="N38" s="291" t="s">
        <v>35</v>
      </c>
    </row>
    <row r="39" spans="1:14" ht="15.75" x14ac:dyDescent="0.25">
      <c r="A39" s="366">
        <f>+A27+1</f>
        <v>9</v>
      </c>
      <c r="B39" s="368" t="str">
        <f>+B27</f>
        <v>/11</v>
      </c>
      <c r="C39" s="266"/>
      <c r="D39" s="288" t="s">
        <v>3</v>
      </c>
      <c r="E39" s="289" t="s">
        <v>416</v>
      </c>
      <c r="F39" s="288" t="s">
        <v>20</v>
      </c>
      <c r="G39" s="288"/>
      <c r="H39" s="288"/>
      <c r="I39" s="288"/>
      <c r="J39" s="288"/>
      <c r="K39" s="288"/>
      <c r="L39" s="288"/>
      <c r="M39" s="290" t="s">
        <v>36</v>
      </c>
      <c r="N39" s="288" t="s">
        <v>35</v>
      </c>
    </row>
    <row r="40" spans="1:14" ht="15.75" x14ac:dyDescent="0.25">
      <c r="A40" s="366"/>
      <c r="B40" s="369"/>
      <c r="C40" s="266"/>
      <c r="D40" s="291" t="s">
        <v>3</v>
      </c>
      <c r="E40" s="292" t="s">
        <v>417</v>
      </c>
      <c r="F40" s="291"/>
      <c r="G40" s="291" t="s">
        <v>20</v>
      </c>
      <c r="H40" s="291"/>
      <c r="I40" s="291"/>
      <c r="J40" s="291"/>
      <c r="K40" s="291"/>
      <c r="L40" s="291"/>
      <c r="M40" s="293" t="s">
        <v>36</v>
      </c>
      <c r="N40" s="291" t="s">
        <v>35</v>
      </c>
    </row>
    <row r="41" spans="1:14" ht="15.75" x14ac:dyDescent="0.25">
      <c r="A41" s="366"/>
      <c r="B41" s="369"/>
      <c r="C41" s="266"/>
      <c r="D41" s="291" t="str">
        <f>+D40</f>
        <v>14h00</v>
      </c>
      <c r="E41" s="294" t="s">
        <v>413</v>
      </c>
      <c r="F41" s="291"/>
      <c r="G41" s="291"/>
      <c r="H41" s="291"/>
      <c r="I41" s="291" t="s">
        <v>20</v>
      </c>
      <c r="J41" s="291"/>
      <c r="K41" s="291"/>
      <c r="L41" s="291"/>
      <c r="M41" s="293" t="s">
        <v>36</v>
      </c>
      <c r="N41" s="291" t="s">
        <v>35</v>
      </c>
    </row>
    <row r="42" spans="1:14" ht="15.75" x14ac:dyDescent="0.25">
      <c r="A42" s="366"/>
      <c r="B42" s="369"/>
      <c r="C42" s="266" t="s">
        <v>1</v>
      </c>
      <c r="D42" s="291" t="s">
        <v>3</v>
      </c>
      <c r="E42" s="294" t="s">
        <v>418</v>
      </c>
      <c r="F42" s="291"/>
      <c r="G42" s="291"/>
      <c r="H42" s="291"/>
      <c r="I42" s="291"/>
      <c r="J42" s="291" t="s">
        <v>20</v>
      </c>
      <c r="K42" s="291"/>
      <c r="L42" s="291"/>
      <c r="M42" s="293" t="s">
        <v>36</v>
      </c>
      <c r="N42" s="291" t="s">
        <v>35</v>
      </c>
    </row>
    <row r="43" spans="1:14" ht="15.75" x14ac:dyDescent="0.25">
      <c r="A43" s="366"/>
      <c r="B43" s="369"/>
      <c r="C43" s="266"/>
      <c r="D43" s="291" t="str">
        <f>+D41</f>
        <v>14h00</v>
      </c>
      <c r="E43" s="294" t="s">
        <v>419</v>
      </c>
      <c r="F43" s="291"/>
      <c r="G43" s="291"/>
      <c r="H43" s="291" t="s">
        <v>20</v>
      </c>
      <c r="I43" s="291"/>
      <c r="J43" s="295"/>
      <c r="K43" s="295"/>
      <c r="L43" s="291"/>
      <c r="M43" s="293" t="s">
        <v>36</v>
      </c>
      <c r="N43" s="291" t="s">
        <v>35</v>
      </c>
    </row>
    <row r="44" spans="1:14" ht="15.75" x14ac:dyDescent="0.25">
      <c r="A44" s="367"/>
      <c r="B44" s="370"/>
      <c r="C44" s="267"/>
      <c r="D44" s="296" t="s">
        <v>3</v>
      </c>
      <c r="E44" s="297" t="s">
        <v>388</v>
      </c>
      <c r="F44" s="298"/>
      <c r="G44" s="298"/>
      <c r="H44" s="298"/>
      <c r="I44" s="298"/>
      <c r="J44" s="299"/>
      <c r="K44" s="300" t="s">
        <v>20</v>
      </c>
      <c r="L44" s="291"/>
      <c r="M44" s="302" t="s">
        <v>36</v>
      </c>
      <c r="N44" s="303" t="s">
        <v>37</v>
      </c>
    </row>
    <row r="45" spans="1:14" ht="15.75" customHeight="1" x14ac:dyDescent="0.25">
      <c r="A45" s="360" t="s">
        <v>73</v>
      </c>
      <c r="B45" s="361"/>
      <c r="C45" s="372" t="s">
        <v>0</v>
      </c>
      <c r="D45" s="288" t="s">
        <v>21</v>
      </c>
      <c r="E45" s="289" t="s">
        <v>420</v>
      </c>
      <c r="F45" s="288" t="s">
        <v>20</v>
      </c>
      <c r="G45" s="288"/>
      <c r="H45" s="288"/>
      <c r="I45" s="288"/>
      <c r="J45" s="288"/>
      <c r="K45" s="288"/>
      <c r="L45" s="288"/>
      <c r="M45" s="290" t="s">
        <v>36</v>
      </c>
      <c r="N45" s="288" t="s">
        <v>35</v>
      </c>
    </row>
    <row r="46" spans="1:14" ht="15.75" x14ac:dyDescent="0.25">
      <c r="A46" s="362"/>
      <c r="B46" s="363"/>
      <c r="C46" s="373"/>
      <c r="D46" s="291" t="s">
        <v>21</v>
      </c>
      <c r="E46" s="292" t="s">
        <v>417</v>
      </c>
      <c r="F46" s="291"/>
      <c r="G46" s="291" t="s">
        <v>20</v>
      </c>
      <c r="H46" s="291"/>
      <c r="I46" s="291"/>
      <c r="J46" s="291"/>
      <c r="K46" s="291"/>
      <c r="L46" s="291"/>
      <c r="M46" s="293" t="s">
        <v>36</v>
      </c>
      <c r="N46" s="291" t="s">
        <v>35</v>
      </c>
    </row>
    <row r="47" spans="1:14" ht="15.75" x14ac:dyDescent="0.25">
      <c r="A47" s="362"/>
      <c r="B47" s="363"/>
      <c r="C47" s="373"/>
      <c r="D47" s="291" t="str">
        <f>+D46</f>
        <v>8h00</v>
      </c>
      <c r="E47" s="294" t="s">
        <v>413</v>
      </c>
      <c r="F47" s="291"/>
      <c r="G47" s="291"/>
      <c r="H47" s="291"/>
      <c r="I47" s="291" t="s">
        <v>20</v>
      </c>
      <c r="J47" s="291"/>
      <c r="K47" s="291"/>
      <c r="L47" s="291"/>
      <c r="M47" s="293" t="s">
        <v>36</v>
      </c>
      <c r="N47" s="291" t="s">
        <v>35</v>
      </c>
    </row>
    <row r="48" spans="1:14" ht="15.75" x14ac:dyDescent="0.25">
      <c r="A48" s="362"/>
      <c r="B48" s="363"/>
      <c r="C48" s="373"/>
      <c r="D48" s="291" t="s">
        <v>21</v>
      </c>
      <c r="E48" s="294" t="s">
        <v>418</v>
      </c>
      <c r="F48" s="291"/>
      <c r="G48" s="291"/>
      <c r="H48" s="291"/>
      <c r="I48" s="291"/>
      <c r="J48" s="291" t="s">
        <v>20</v>
      </c>
      <c r="K48" s="291"/>
      <c r="L48" s="291"/>
      <c r="M48" s="293" t="s">
        <v>36</v>
      </c>
      <c r="N48" s="291" t="s">
        <v>35</v>
      </c>
    </row>
    <row r="49" spans="1:14" ht="15.75" x14ac:dyDescent="0.25">
      <c r="A49" s="362"/>
      <c r="B49" s="363"/>
      <c r="C49" s="373"/>
      <c r="D49" s="291" t="s">
        <v>21</v>
      </c>
      <c r="E49" s="294" t="s">
        <v>419</v>
      </c>
      <c r="F49" s="291"/>
      <c r="G49" s="291"/>
      <c r="H49" s="291" t="s">
        <v>20</v>
      </c>
      <c r="I49" s="291"/>
      <c r="J49" s="295"/>
      <c r="K49" s="295"/>
      <c r="L49" s="291"/>
      <c r="M49" s="293" t="s">
        <v>36</v>
      </c>
      <c r="N49" s="291" t="s">
        <v>35</v>
      </c>
    </row>
    <row r="50" spans="1:14" ht="15.75" x14ac:dyDescent="0.25">
      <c r="A50" s="362"/>
      <c r="B50" s="363"/>
      <c r="C50" s="374"/>
      <c r="D50" s="296" t="s">
        <v>21</v>
      </c>
      <c r="E50" s="297" t="s">
        <v>388</v>
      </c>
      <c r="F50" s="298"/>
      <c r="G50" s="298"/>
      <c r="H50" s="298"/>
      <c r="I50" s="298"/>
      <c r="J50" s="299"/>
      <c r="K50" s="300" t="s">
        <v>20</v>
      </c>
      <c r="L50" s="291"/>
      <c r="M50" s="302" t="s">
        <v>36</v>
      </c>
      <c r="N50" s="291" t="s">
        <v>35</v>
      </c>
    </row>
    <row r="51" spans="1:14" ht="15.75" x14ac:dyDescent="0.25">
      <c r="A51" s="366">
        <f>+A39+1</f>
        <v>10</v>
      </c>
      <c r="B51" s="368" t="str">
        <f>+B39</f>
        <v>/11</v>
      </c>
      <c r="C51" s="372" t="s">
        <v>1</v>
      </c>
      <c r="D51" s="288" t="s">
        <v>3</v>
      </c>
      <c r="E51" s="289" t="s">
        <v>420</v>
      </c>
      <c r="F51" s="288" t="s">
        <v>20</v>
      </c>
      <c r="G51" s="288"/>
      <c r="H51" s="288"/>
      <c r="I51" s="288"/>
      <c r="J51" s="288"/>
      <c r="K51" s="288"/>
      <c r="L51" s="288"/>
      <c r="M51" s="290" t="s">
        <v>36</v>
      </c>
      <c r="N51" s="288" t="s">
        <v>35</v>
      </c>
    </row>
    <row r="52" spans="1:14" ht="15.75" x14ac:dyDescent="0.25">
      <c r="A52" s="366"/>
      <c r="B52" s="369"/>
      <c r="C52" s="373"/>
      <c r="D52" s="291" t="s">
        <v>3</v>
      </c>
      <c r="E52" s="292" t="s">
        <v>417</v>
      </c>
      <c r="F52" s="291"/>
      <c r="G52" s="291" t="s">
        <v>20</v>
      </c>
      <c r="H52" s="291"/>
      <c r="I52" s="291"/>
      <c r="J52" s="291"/>
      <c r="K52" s="291"/>
      <c r="L52" s="291"/>
      <c r="M52" s="293" t="s">
        <v>36</v>
      </c>
      <c r="N52" s="291" t="s">
        <v>35</v>
      </c>
    </row>
    <row r="53" spans="1:14" ht="15.75" x14ac:dyDescent="0.25">
      <c r="A53" s="366"/>
      <c r="B53" s="369"/>
      <c r="C53" s="373"/>
      <c r="D53" s="291" t="str">
        <f>+D52</f>
        <v>14h00</v>
      </c>
      <c r="E53" s="294" t="s">
        <v>413</v>
      </c>
      <c r="F53" s="291"/>
      <c r="G53" s="291"/>
      <c r="H53" s="291"/>
      <c r="I53" s="291" t="s">
        <v>20</v>
      </c>
      <c r="J53" s="291"/>
      <c r="K53" s="291"/>
      <c r="L53" s="291"/>
      <c r="M53" s="293" t="s">
        <v>36</v>
      </c>
      <c r="N53" s="291" t="s">
        <v>35</v>
      </c>
    </row>
    <row r="54" spans="1:14" ht="15.75" x14ac:dyDescent="0.25">
      <c r="A54" s="366"/>
      <c r="B54" s="369"/>
      <c r="C54" s="373"/>
      <c r="D54" s="291" t="s">
        <v>3</v>
      </c>
      <c r="E54" s="294" t="s">
        <v>418</v>
      </c>
      <c r="F54" s="291"/>
      <c r="G54" s="291"/>
      <c r="H54" s="291"/>
      <c r="I54" s="291"/>
      <c r="J54" s="291" t="s">
        <v>20</v>
      </c>
      <c r="K54" s="291"/>
      <c r="L54" s="291"/>
      <c r="M54" s="293" t="s">
        <v>36</v>
      </c>
      <c r="N54" s="291" t="s">
        <v>35</v>
      </c>
    </row>
    <row r="55" spans="1:14" ht="15.75" x14ac:dyDescent="0.25">
      <c r="A55" s="366"/>
      <c r="B55" s="369"/>
      <c r="C55" s="373"/>
      <c r="D55" s="291" t="str">
        <f>+D53</f>
        <v>14h00</v>
      </c>
      <c r="E55" s="294" t="s">
        <v>419</v>
      </c>
      <c r="F55" s="291"/>
      <c r="G55" s="291"/>
      <c r="H55" s="291" t="s">
        <v>20</v>
      </c>
      <c r="I55" s="291"/>
      <c r="J55" s="295"/>
      <c r="K55" s="295"/>
      <c r="L55" s="291"/>
      <c r="M55" s="293" t="s">
        <v>36</v>
      </c>
      <c r="N55" s="291" t="s">
        <v>35</v>
      </c>
    </row>
    <row r="56" spans="1:14" ht="15.75" x14ac:dyDescent="0.25">
      <c r="A56" s="367"/>
      <c r="B56" s="370"/>
      <c r="C56" s="374"/>
      <c r="D56" s="296" t="s">
        <v>3</v>
      </c>
      <c r="E56" s="297" t="s">
        <v>388</v>
      </c>
      <c r="F56" s="298"/>
      <c r="G56" s="298"/>
      <c r="H56" s="298"/>
      <c r="I56" s="298"/>
      <c r="J56" s="299"/>
      <c r="K56" s="300" t="s">
        <v>20</v>
      </c>
      <c r="L56" s="291"/>
      <c r="M56" s="302" t="s">
        <v>36</v>
      </c>
      <c r="N56" s="303" t="s">
        <v>37</v>
      </c>
    </row>
    <row r="57" spans="1:14" ht="15.75" customHeight="1" x14ac:dyDescent="0.25">
      <c r="A57" s="360" t="s">
        <v>74</v>
      </c>
      <c r="B57" s="361"/>
      <c r="C57" s="371" t="s">
        <v>0</v>
      </c>
      <c r="D57" s="288" t="s">
        <v>21</v>
      </c>
      <c r="E57" s="289" t="s">
        <v>421</v>
      </c>
      <c r="F57" s="288" t="s">
        <v>20</v>
      </c>
      <c r="G57" s="288"/>
      <c r="H57" s="288"/>
      <c r="I57" s="288"/>
      <c r="J57" s="288"/>
      <c r="K57" s="288"/>
      <c r="L57" s="288"/>
      <c r="M57" s="290" t="s">
        <v>36</v>
      </c>
      <c r="N57" s="288" t="s">
        <v>35</v>
      </c>
    </row>
    <row r="58" spans="1:14" ht="15.75" x14ac:dyDescent="0.25">
      <c r="A58" s="362"/>
      <c r="B58" s="363"/>
      <c r="C58" s="356"/>
      <c r="D58" s="291" t="s">
        <v>21</v>
      </c>
      <c r="E58" s="292" t="s">
        <v>417</v>
      </c>
      <c r="F58" s="291"/>
      <c r="G58" s="291" t="s">
        <v>20</v>
      </c>
      <c r="H58" s="291"/>
      <c r="I58" s="291"/>
      <c r="J58" s="291"/>
      <c r="K58" s="291"/>
      <c r="L58" s="291"/>
      <c r="M58" s="293" t="s">
        <v>36</v>
      </c>
      <c r="N58" s="291" t="s">
        <v>35</v>
      </c>
    </row>
    <row r="59" spans="1:14" ht="15.75" x14ac:dyDescent="0.25">
      <c r="A59" s="362"/>
      <c r="B59" s="363"/>
      <c r="C59" s="356"/>
      <c r="D59" s="291" t="str">
        <f>+D58</f>
        <v>8h00</v>
      </c>
      <c r="E59" s="294" t="s">
        <v>413</v>
      </c>
      <c r="F59" s="291"/>
      <c r="G59" s="291"/>
      <c r="H59" s="291"/>
      <c r="I59" s="291" t="s">
        <v>20</v>
      </c>
      <c r="J59" s="291"/>
      <c r="K59" s="291"/>
      <c r="L59" s="291"/>
      <c r="M59" s="293" t="s">
        <v>36</v>
      </c>
      <c r="N59" s="291" t="s">
        <v>35</v>
      </c>
    </row>
    <row r="60" spans="1:14" ht="15.75" x14ac:dyDescent="0.25">
      <c r="A60" s="362"/>
      <c r="B60" s="363"/>
      <c r="C60" s="356"/>
      <c r="D60" s="291" t="s">
        <v>21</v>
      </c>
      <c r="E60" s="294" t="s">
        <v>387</v>
      </c>
      <c r="F60" s="291"/>
      <c r="G60" s="291"/>
      <c r="H60" s="291"/>
      <c r="I60" s="291"/>
      <c r="J60" s="291" t="s">
        <v>20</v>
      </c>
      <c r="K60" s="291"/>
      <c r="L60" s="291"/>
      <c r="M60" s="293" t="s">
        <v>36</v>
      </c>
      <c r="N60" s="291" t="s">
        <v>35</v>
      </c>
    </row>
    <row r="61" spans="1:14" ht="15.75" x14ac:dyDescent="0.25">
      <c r="A61" s="362"/>
      <c r="B61" s="363"/>
      <c r="C61" s="356"/>
      <c r="D61" s="291" t="s">
        <v>21</v>
      </c>
      <c r="E61" s="294" t="s">
        <v>391</v>
      </c>
      <c r="F61" s="291"/>
      <c r="G61" s="291"/>
      <c r="H61" s="291" t="s">
        <v>20</v>
      </c>
      <c r="I61" s="291"/>
      <c r="J61" s="295"/>
      <c r="K61" s="295"/>
      <c r="L61" s="291"/>
      <c r="M61" s="293" t="s">
        <v>36</v>
      </c>
      <c r="N61" s="291" t="s">
        <v>35</v>
      </c>
    </row>
    <row r="62" spans="1:14" ht="15.75" x14ac:dyDescent="0.25">
      <c r="A62" s="362"/>
      <c r="B62" s="363"/>
      <c r="C62" s="364"/>
      <c r="D62" s="296" t="s">
        <v>21</v>
      </c>
      <c r="E62" s="297" t="s">
        <v>388</v>
      </c>
      <c r="F62" s="298"/>
      <c r="G62" s="298"/>
      <c r="H62" s="298"/>
      <c r="I62" s="298"/>
      <c r="J62" s="299"/>
      <c r="K62" s="300" t="s">
        <v>20</v>
      </c>
      <c r="L62" s="291"/>
      <c r="M62" s="302" t="s">
        <v>36</v>
      </c>
      <c r="N62" s="291" t="s">
        <v>35</v>
      </c>
    </row>
    <row r="63" spans="1:14" ht="15.75" x14ac:dyDescent="0.25">
      <c r="A63" s="366">
        <f>+A51+1</f>
        <v>11</v>
      </c>
      <c r="B63" s="368" t="str">
        <f>+B51</f>
        <v>/11</v>
      </c>
      <c r="C63" s="355" t="s">
        <v>1</v>
      </c>
      <c r="D63" s="288" t="s">
        <v>3</v>
      </c>
      <c r="E63" s="289" t="s">
        <v>421</v>
      </c>
      <c r="F63" s="288" t="s">
        <v>20</v>
      </c>
      <c r="G63" s="288"/>
      <c r="H63" s="288"/>
      <c r="I63" s="288"/>
      <c r="J63" s="288"/>
      <c r="K63" s="288"/>
      <c r="L63" s="288"/>
      <c r="M63" s="290" t="s">
        <v>36</v>
      </c>
      <c r="N63" s="288" t="s">
        <v>35</v>
      </c>
    </row>
    <row r="64" spans="1:14" ht="15.75" x14ac:dyDescent="0.25">
      <c r="A64" s="366"/>
      <c r="B64" s="369"/>
      <c r="C64" s="356"/>
      <c r="D64" s="291" t="s">
        <v>3</v>
      </c>
      <c r="E64" s="292" t="s">
        <v>417</v>
      </c>
      <c r="F64" s="291"/>
      <c r="G64" s="291" t="s">
        <v>20</v>
      </c>
      <c r="H64" s="291"/>
      <c r="I64" s="291"/>
      <c r="J64" s="291"/>
      <c r="K64" s="291"/>
      <c r="L64" s="291"/>
      <c r="M64" s="293" t="s">
        <v>36</v>
      </c>
      <c r="N64" s="291" t="s">
        <v>35</v>
      </c>
    </row>
    <row r="65" spans="1:14" ht="15.75" x14ac:dyDescent="0.25">
      <c r="A65" s="366"/>
      <c r="B65" s="369"/>
      <c r="C65" s="356"/>
      <c r="D65" s="291" t="str">
        <f>+D64</f>
        <v>14h00</v>
      </c>
      <c r="E65" s="294" t="s">
        <v>413</v>
      </c>
      <c r="F65" s="291"/>
      <c r="G65" s="291"/>
      <c r="H65" s="291"/>
      <c r="I65" s="291" t="s">
        <v>20</v>
      </c>
      <c r="J65" s="291"/>
      <c r="K65" s="291"/>
      <c r="L65" s="291"/>
      <c r="M65" s="293" t="s">
        <v>36</v>
      </c>
      <c r="N65" s="291" t="s">
        <v>35</v>
      </c>
    </row>
    <row r="66" spans="1:14" ht="15.75" x14ac:dyDescent="0.25">
      <c r="A66" s="366"/>
      <c r="B66" s="369"/>
      <c r="C66" s="356"/>
      <c r="D66" s="291" t="s">
        <v>3</v>
      </c>
      <c r="E66" s="294" t="s">
        <v>387</v>
      </c>
      <c r="F66" s="291"/>
      <c r="G66" s="291"/>
      <c r="H66" s="291"/>
      <c r="I66" s="291"/>
      <c r="J66" s="291" t="s">
        <v>20</v>
      </c>
      <c r="K66" s="291"/>
      <c r="L66" s="291"/>
      <c r="M66" s="293" t="s">
        <v>36</v>
      </c>
      <c r="N66" s="291" t="s">
        <v>35</v>
      </c>
    </row>
    <row r="67" spans="1:14" ht="15.75" x14ac:dyDescent="0.25">
      <c r="A67" s="366"/>
      <c r="B67" s="369"/>
      <c r="C67" s="356"/>
      <c r="D67" s="291" t="str">
        <f>+D65</f>
        <v>14h00</v>
      </c>
      <c r="E67" s="294" t="s">
        <v>391</v>
      </c>
      <c r="F67" s="291"/>
      <c r="G67" s="291"/>
      <c r="H67" s="291" t="s">
        <v>20</v>
      </c>
      <c r="I67" s="291"/>
      <c r="J67" s="295"/>
      <c r="K67" s="295"/>
      <c r="L67" s="291"/>
      <c r="M67" s="293" t="s">
        <v>36</v>
      </c>
      <c r="N67" s="291" t="s">
        <v>35</v>
      </c>
    </row>
    <row r="68" spans="1:14" ht="15.75" x14ac:dyDescent="0.25">
      <c r="A68" s="367"/>
      <c r="B68" s="370"/>
      <c r="C68" s="365"/>
      <c r="D68" s="296" t="s">
        <v>3</v>
      </c>
      <c r="E68" s="297" t="s">
        <v>388</v>
      </c>
      <c r="F68" s="298"/>
      <c r="G68" s="298"/>
      <c r="H68" s="298"/>
      <c r="I68" s="298"/>
      <c r="J68" s="299"/>
      <c r="K68" s="300" t="s">
        <v>20</v>
      </c>
      <c r="L68" s="291"/>
      <c r="M68" s="302" t="s">
        <v>36</v>
      </c>
      <c r="N68" s="303" t="s">
        <v>37</v>
      </c>
    </row>
    <row r="69" spans="1:14" ht="15.75" customHeight="1" x14ac:dyDescent="0.25">
      <c r="A69" s="362" t="s">
        <v>75</v>
      </c>
      <c r="B69" s="363"/>
      <c r="C69" s="355" t="s">
        <v>0</v>
      </c>
      <c r="D69" s="288" t="s">
        <v>21</v>
      </c>
      <c r="E69" s="289" t="s">
        <v>422</v>
      </c>
      <c r="F69" s="288" t="s">
        <v>20</v>
      </c>
      <c r="G69" s="288"/>
      <c r="H69" s="288"/>
      <c r="I69" s="288"/>
      <c r="J69" s="288"/>
      <c r="K69" s="288"/>
      <c r="L69" s="288"/>
      <c r="M69" s="290" t="s">
        <v>36</v>
      </c>
      <c r="N69" s="288" t="s">
        <v>35</v>
      </c>
    </row>
    <row r="70" spans="1:14" ht="15.75" customHeight="1" x14ac:dyDescent="0.25">
      <c r="A70" s="362"/>
      <c r="B70" s="363"/>
      <c r="C70" s="371"/>
      <c r="D70" s="291" t="s">
        <v>21</v>
      </c>
      <c r="E70" s="292" t="s">
        <v>417</v>
      </c>
      <c r="F70" s="291"/>
      <c r="G70" s="291" t="s">
        <v>20</v>
      </c>
      <c r="H70" s="291"/>
      <c r="I70" s="291"/>
      <c r="J70" s="291"/>
      <c r="K70" s="291"/>
      <c r="L70" s="291"/>
      <c r="M70" s="293" t="s">
        <v>36</v>
      </c>
      <c r="N70" s="291" t="s">
        <v>35</v>
      </c>
    </row>
    <row r="71" spans="1:14" ht="15.75" x14ac:dyDescent="0.25">
      <c r="A71" s="362"/>
      <c r="B71" s="363"/>
      <c r="C71" s="356"/>
      <c r="D71" s="291" t="str">
        <f>+D70</f>
        <v>8h00</v>
      </c>
      <c r="E71" s="294" t="s">
        <v>413</v>
      </c>
      <c r="F71" s="291"/>
      <c r="G71" s="291"/>
      <c r="H71" s="291"/>
      <c r="I71" s="291" t="s">
        <v>20</v>
      </c>
      <c r="J71" s="291"/>
      <c r="K71" s="291"/>
      <c r="L71" s="291"/>
      <c r="M71" s="293" t="s">
        <v>36</v>
      </c>
      <c r="N71" s="291" t="s">
        <v>35</v>
      </c>
    </row>
    <row r="72" spans="1:14" ht="15.75" x14ac:dyDescent="0.25">
      <c r="A72" s="366">
        <f>A63+1</f>
        <v>12</v>
      </c>
      <c r="B72" s="368" t="str">
        <f>B63</f>
        <v>/11</v>
      </c>
      <c r="C72" s="356"/>
      <c r="D72" s="291" t="s">
        <v>21</v>
      </c>
      <c r="E72" s="294" t="s">
        <v>387</v>
      </c>
      <c r="F72" s="291"/>
      <c r="G72" s="291"/>
      <c r="H72" s="291"/>
      <c r="I72" s="291"/>
      <c r="J72" s="291" t="s">
        <v>20</v>
      </c>
      <c r="K72" s="291"/>
      <c r="L72" s="291"/>
      <c r="M72" s="293" t="s">
        <v>36</v>
      </c>
      <c r="N72" s="291" t="s">
        <v>35</v>
      </c>
    </row>
    <row r="73" spans="1:14" ht="15.75" x14ac:dyDescent="0.25">
      <c r="A73" s="366"/>
      <c r="B73" s="369"/>
      <c r="C73" s="356"/>
      <c r="D73" s="291" t="s">
        <v>21</v>
      </c>
      <c r="E73" s="294" t="s">
        <v>391</v>
      </c>
      <c r="F73" s="291"/>
      <c r="G73" s="291"/>
      <c r="H73" s="291" t="s">
        <v>20</v>
      </c>
      <c r="I73" s="291"/>
      <c r="J73" s="295"/>
      <c r="K73" s="295"/>
      <c r="L73" s="291"/>
      <c r="M73" s="293" t="s">
        <v>36</v>
      </c>
      <c r="N73" s="291" t="s">
        <v>35</v>
      </c>
    </row>
    <row r="74" spans="1:14" ht="15.75" x14ac:dyDescent="0.25">
      <c r="A74" s="367"/>
      <c r="B74" s="370"/>
      <c r="C74" s="365"/>
      <c r="D74" s="296" t="s">
        <v>21</v>
      </c>
      <c r="E74" s="297" t="s">
        <v>388</v>
      </c>
      <c r="F74" s="298"/>
      <c r="G74" s="298"/>
      <c r="H74" s="298"/>
      <c r="I74" s="298"/>
      <c r="J74" s="299"/>
      <c r="K74" s="300" t="s">
        <v>20</v>
      </c>
      <c r="L74" s="296"/>
      <c r="M74" s="302" t="s">
        <v>36</v>
      </c>
      <c r="N74" s="291" t="s">
        <v>35</v>
      </c>
    </row>
  </sheetData>
  <mergeCells count="38">
    <mergeCell ref="A69:B71"/>
    <mergeCell ref="C69:C74"/>
    <mergeCell ref="A72:A74"/>
    <mergeCell ref="B72:B74"/>
    <mergeCell ref="A39:A44"/>
    <mergeCell ref="B39:B44"/>
    <mergeCell ref="A45:B50"/>
    <mergeCell ref="C45:C50"/>
    <mergeCell ref="A51:A56"/>
    <mergeCell ref="B51:B56"/>
    <mergeCell ref="C51:C56"/>
    <mergeCell ref="A57:B62"/>
    <mergeCell ref="C57:C62"/>
    <mergeCell ref="A63:A68"/>
    <mergeCell ref="B63:B68"/>
    <mergeCell ref="C63:C68"/>
    <mergeCell ref="A33:B38"/>
    <mergeCell ref="N7:N8"/>
    <mergeCell ref="A9:B14"/>
    <mergeCell ref="C9:C14"/>
    <mergeCell ref="A15:A20"/>
    <mergeCell ref="B15:B20"/>
    <mergeCell ref="C15:C20"/>
    <mergeCell ref="A21:B26"/>
    <mergeCell ref="C21:C26"/>
    <mergeCell ref="A27:A32"/>
    <mergeCell ref="B27:B32"/>
    <mergeCell ref="C27:C32"/>
    <mergeCell ref="A1:N1"/>
    <mergeCell ref="A2:N2"/>
    <mergeCell ref="A4:N4"/>
    <mergeCell ref="A5:N5"/>
    <mergeCell ref="A7:B8"/>
    <mergeCell ref="C7:D8"/>
    <mergeCell ref="E7:E8"/>
    <mergeCell ref="F7:K7"/>
    <mergeCell ref="L7:L8"/>
    <mergeCell ref="M7:M8"/>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D11" sqref="D11"/>
    </sheetView>
  </sheetViews>
  <sheetFormatPr defaultRowHeight="18.75" x14ac:dyDescent="0.3"/>
  <cols>
    <col min="1" max="1" width="15.7109375" style="21" customWidth="1"/>
    <col min="2" max="2" width="8.5703125" style="21" customWidth="1"/>
    <col min="3" max="3" width="8.28515625" style="21" customWidth="1"/>
    <col min="4" max="4" width="66" style="24" customWidth="1"/>
    <col min="5" max="5" width="19.7109375" style="24" customWidth="1"/>
    <col min="6" max="6" width="19.7109375" style="21" customWidth="1"/>
    <col min="7" max="7" width="70.28515625" style="21" bestFit="1" customWidth="1"/>
    <col min="8" max="8" width="27.5703125" style="22" customWidth="1"/>
    <col min="9" max="9" width="27.7109375" style="22" customWidth="1"/>
    <col min="10" max="256" width="9.140625" style="22"/>
    <col min="257" max="257" width="15.7109375" style="22" customWidth="1"/>
    <col min="258" max="258" width="8.5703125" style="22" customWidth="1"/>
    <col min="259" max="259" width="8.28515625" style="22" customWidth="1"/>
    <col min="260" max="260" width="66" style="22" customWidth="1"/>
    <col min="261" max="262" width="19.7109375" style="22" customWidth="1"/>
    <col min="263" max="263" width="70.28515625" style="22" bestFit="1" customWidth="1"/>
    <col min="264" max="264" width="27.5703125" style="22" customWidth="1"/>
    <col min="265" max="265" width="27.7109375" style="22" customWidth="1"/>
    <col min="266" max="512" width="9.140625" style="22"/>
    <col min="513" max="513" width="15.7109375" style="22" customWidth="1"/>
    <col min="514" max="514" width="8.5703125" style="22" customWidth="1"/>
    <col min="515" max="515" width="8.28515625" style="22" customWidth="1"/>
    <col min="516" max="516" width="66" style="22" customWidth="1"/>
    <col min="517" max="518" width="19.7109375" style="22" customWidth="1"/>
    <col min="519" max="519" width="70.28515625" style="22" bestFit="1" customWidth="1"/>
    <col min="520" max="520" width="27.5703125" style="22" customWidth="1"/>
    <col min="521" max="521" width="27.7109375" style="22" customWidth="1"/>
    <col min="522" max="768" width="9.140625" style="22"/>
    <col min="769" max="769" width="15.7109375" style="22" customWidth="1"/>
    <col min="770" max="770" width="8.5703125" style="22" customWidth="1"/>
    <col min="771" max="771" width="8.28515625" style="22" customWidth="1"/>
    <col min="772" max="772" width="66" style="22" customWidth="1"/>
    <col min="773" max="774" width="19.7109375" style="22" customWidth="1"/>
    <col min="775" max="775" width="70.28515625" style="22" bestFit="1" customWidth="1"/>
    <col min="776" max="776" width="27.5703125" style="22" customWidth="1"/>
    <col min="777" max="777" width="27.7109375" style="22" customWidth="1"/>
    <col min="778" max="1024" width="9.140625" style="22"/>
    <col min="1025" max="1025" width="15.7109375" style="22" customWidth="1"/>
    <col min="1026" max="1026" width="8.5703125" style="22" customWidth="1"/>
    <col min="1027" max="1027" width="8.28515625" style="22" customWidth="1"/>
    <col min="1028" max="1028" width="66" style="22" customWidth="1"/>
    <col min="1029" max="1030" width="19.7109375" style="22" customWidth="1"/>
    <col min="1031" max="1031" width="70.28515625" style="22" bestFit="1" customWidth="1"/>
    <col min="1032" max="1032" width="27.5703125" style="22" customWidth="1"/>
    <col min="1033" max="1033" width="27.7109375" style="22" customWidth="1"/>
    <col min="1034" max="1280" width="9.140625" style="22"/>
    <col min="1281" max="1281" width="15.7109375" style="22" customWidth="1"/>
    <col min="1282" max="1282" width="8.5703125" style="22" customWidth="1"/>
    <col min="1283" max="1283" width="8.28515625" style="22" customWidth="1"/>
    <col min="1284" max="1284" width="66" style="22" customWidth="1"/>
    <col min="1285" max="1286" width="19.7109375" style="22" customWidth="1"/>
    <col min="1287" max="1287" width="70.28515625" style="22" bestFit="1" customWidth="1"/>
    <col min="1288" max="1288" width="27.5703125" style="22" customWidth="1"/>
    <col min="1289" max="1289" width="27.7109375" style="22" customWidth="1"/>
    <col min="1290" max="1536" width="9.140625" style="22"/>
    <col min="1537" max="1537" width="15.7109375" style="22" customWidth="1"/>
    <col min="1538" max="1538" width="8.5703125" style="22" customWidth="1"/>
    <col min="1539" max="1539" width="8.28515625" style="22" customWidth="1"/>
    <col min="1540" max="1540" width="66" style="22" customWidth="1"/>
    <col min="1541" max="1542" width="19.7109375" style="22" customWidth="1"/>
    <col min="1543" max="1543" width="70.28515625" style="22" bestFit="1" customWidth="1"/>
    <col min="1544" max="1544" width="27.5703125" style="22" customWidth="1"/>
    <col min="1545" max="1545" width="27.7109375" style="22" customWidth="1"/>
    <col min="1546" max="1792" width="9.140625" style="22"/>
    <col min="1793" max="1793" width="15.7109375" style="22" customWidth="1"/>
    <col min="1794" max="1794" width="8.5703125" style="22" customWidth="1"/>
    <col min="1795" max="1795" width="8.28515625" style="22" customWidth="1"/>
    <col min="1796" max="1796" width="66" style="22" customWidth="1"/>
    <col min="1797" max="1798" width="19.7109375" style="22" customWidth="1"/>
    <col min="1799" max="1799" width="70.28515625" style="22" bestFit="1" customWidth="1"/>
    <col min="1800" max="1800" width="27.5703125" style="22" customWidth="1"/>
    <col min="1801" max="1801" width="27.7109375" style="22" customWidth="1"/>
    <col min="1802" max="2048" width="9.140625" style="22"/>
    <col min="2049" max="2049" width="15.7109375" style="22" customWidth="1"/>
    <col min="2050" max="2050" width="8.5703125" style="22" customWidth="1"/>
    <col min="2051" max="2051" width="8.28515625" style="22" customWidth="1"/>
    <col min="2052" max="2052" width="66" style="22" customWidth="1"/>
    <col min="2053" max="2054" width="19.7109375" style="22" customWidth="1"/>
    <col min="2055" max="2055" width="70.28515625" style="22" bestFit="1" customWidth="1"/>
    <col min="2056" max="2056" width="27.5703125" style="22" customWidth="1"/>
    <col min="2057" max="2057" width="27.7109375" style="22" customWidth="1"/>
    <col min="2058" max="2304" width="9.140625" style="22"/>
    <col min="2305" max="2305" width="15.7109375" style="22" customWidth="1"/>
    <col min="2306" max="2306" width="8.5703125" style="22" customWidth="1"/>
    <col min="2307" max="2307" width="8.28515625" style="22" customWidth="1"/>
    <col min="2308" max="2308" width="66" style="22" customWidth="1"/>
    <col min="2309" max="2310" width="19.7109375" style="22" customWidth="1"/>
    <col min="2311" max="2311" width="70.28515625" style="22" bestFit="1" customWidth="1"/>
    <col min="2312" max="2312" width="27.5703125" style="22" customWidth="1"/>
    <col min="2313" max="2313" width="27.7109375" style="22" customWidth="1"/>
    <col min="2314" max="2560" width="9.140625" style="22"/>
    <col min="2561" max="2561" width="15.7109375" style="22" customWidth="1"/>
    <col min="2562" max="2562" width="8.5703125" style="22" customWidth="1"/>
    <col min="2563" max="2563" width="8.28515625" style="22" customWidth="1"/>
    <col min="2564" max="2564" width="66" style="22" customWidth="1"/>
    <col min="2565" max="2566" width="19.7109375" style="22" customWidth="1"/>
    <col min="2567" max="2567" width="70.28515625" style="22" bestFit="1" customWidth="1"/>
    <col min="2568" max="2568" width="27.5703125" style="22" customWidth="1"/>
    <col min="2569" max="2569" width="27.7109375" style="22" customWidth="1"/>
    <col min="2570" max="2816" width="9.140625" style="22"/>
    <col min="2817" max="2817" width="15.7109375" style="22" customWidth="1"/>
    <col min="2818" max="2818" width="8.5703125" style="22" customWidth="1"/>
    <col min="2819" max="2819" width="8.28515625" style="22" customWidth="1"/>
    <col min="2820" max="2820" width="66" style="22" customWidth="1"/>
    <col min="2821" max="2822" width="19.7109375" style="22" customWidth="1"/>
    <col min="2823" max="2823" width="70.28515625" style="22" bestFit="1" customWidth="1"/>
    <col min="2824" max="2824" width="27.5703125" style="22" customWidth="1"/>
    <col min="2825" max="2825" width="27.7109375" style="22" customWidth="1"/>
    <col min="2826" max="3072" width="9.140625" style="22"/>
    <col min="3073" max="3073" width="15.7109375" style="22" customWidth="1"/>
    <col min="3074" max="3074" width="8.5703125" style="22" customWidth="1"/>
    <col min="3075" max="3075" width="8.28515625" style="22" customWidth="1"/>
    <col min="3076" max="3076" width="66" style="22" customWidth="1"/>
    <col min="3077" max="3078" width="19.7109375" style="22" customWidth="1"/>
    <col min="3079" max="3079" width="70.28515625" style="22" bestFit="1" customWidth="1"/>
    <col min="3080" max="3080" width="27.5703125" style="22" customWidth="1"/>
    <col min="3081" max="3081" width="27.7109375" style="22" customWidth="1"/>
    <col min="3082" max="3328" width="9.140625" style="22"/>
    <col min="3329" max="3329" width="15.7109375" style="22" customWidth="1"/>
    <col min="3330" max="3330" width="8.5703125" style="22" customWidth="1"/>
    <col min="3331" max="3331" width="8.28515625" style="22" customWidth="1"/>
    <col min="3332" max="3332" width="66" style="22" customWidth="1"/>
    <col min="3333" max="3334" width="19.7109375" style="22" customWidth="1"/>
    <col min="3335" max="3335" width="70.28515625" style="22" bestFit="1" customWidth="1"/>
    <col min="3336" max="3336" width="27.5703125" style="22" customWidth="1"/>
    <col min="3337" max="3337" width="27.7109375" style="22" customWidth="1"/>
    <col min="3338" max="3584" width="9.140625" style="22"/>
    <col min="3585" max="3585" width="15.7109375" style="22" customWidth="1"/>
    <col min="3586" max="3586" width="8.5703125" style="22" customWidth="1"/>
    <col min="3587" max="3587" width="8.28515625" style="22" customWidth="1"/>
    <col min="3588" max="3588" width="66" style="22" customWidth="1"/>
    <col min="3589" max="3590" width="19.7109375" style="22" customWidth="1"/>
    <col min="3591" max="3591" width="70.28515625" style="22" bestFit="1" customWidth="1"/>
    <col min="3592" max="3592" width="27.5703125" style="22" customWidth="1"/>
    <col min="3593" max="3593" width="27.7109375" style="22" customWidth="1"/>
    <col min="3594" max="3840" width="9.140625" style="22"/>
    <col min="3841" max="3841" width="15.7109375" style="22" customWidth="1"/>
    <col min="3842" max="3842" width="8.5703125" style="22" customWidth="1"/>
    <col min="3843" max="3843" width="8.28515625" style="22" customWidth="1"/>
    <col min="3844" max="3844" width="66" style="22" customWidth="1"/>
    <col min="3845" max="3846" width="19.7109375" style="22" customWidth="1"/>
    <col min="3847" max="3847" width="70.28515625" style="22" bestFit="1" customWidth="1"/>
    <col min="3848" max="3848" width="27.5703125" style="22" customWidth="1"/>
    <col min="3849" max="3849" width="27.7109375" style="22" customWidth="1"/>
    <col min="3850" max="4096" width="9.140625" style="22"/>
    <col min="4097" max="4097" width="15.7109375" style="22" customWidth="1"/>
    <col min="4098" max="4098" width="8.5703125" style="22" customWidth="1"/>
    <col min="4099" max="4099" width="8.28515625" style="22" customWidth="1"/>
    <col min="4100" max="4100" width="66" style="22" customWidth="1"/>
    <col min="4101" max="4102" width="19.7109375" style="22" customWidth="1"/>
    <col min="4103" max="4103" width="70.28515625" style="22" bestFit="1" customWidth="1"/>
    <col min="4104" max="4104" width="27.5703125" style="22" customWidth="1"/>
    <col min="4105" max="4105" width="27.7109375" style="22" customWidth="1"/>
    <col min="4106" max="4352" width="9.140625" style="22"/>
    <col min="4353" max="4353" width="15.7109375" style="22" customWidth="1"/>
    <col min="4354" max="4354" width="8.5703125" style="22" customWidth="1"/>
    <col min="4355" max="4355" width="8.28515625" style="22" customWidth="1"/>
    <col min="4356" max="4356" width="66" style="22" customWidth="1"/>
    <col min="4357" max="4358" width="19.7109375" style="22" customWidth="1"/>
    <col min="4359" max="4359" width="70.28515625" style="22" bestFit="1" customWidth="1"/>
    <col min="4360" max="4360" width="27.5703125" style="22" customWidth="1"/>
    <col min="4361" max="4361" width="27.7109375" style="22" customWidth="1"/>
    <col min="4362" max="4608" width="9.140625" style="22"/>
    <col min="4609" max="4609" width="15.7109375" style="22" customWidth="1"/>
    <col min="4610" max="4610" width="8.5703125" style="22" customWidth="1"/>
    <col min="4611" max="4611" width="8.28515625" style="22" customWidth="1"/>
    <col min="4612" max="4612" width="66" style="22" customWidth="1"/>
    <col min="4613" max="4614" width="19.7109375" style="22" customWidth="1"/>
    <col min="4615" max="4615" width="70.28515625" style="22" bestFit="1" customWidth="1"/>
    <col min="4616" max="4616" width="27.5703125" style="22" customWidth="1"/>
    <col min="4617" max="4617" width="27.7109375" style="22" customWidth="1"/>
    <col min="4618" max="4864" width="9.140625" style="22"/>
    <col min="4865" max="4865" width="15.7109375" style="22" customWidth="1"/>
    <col min="4866" max="4866" width="8.5703125" style="22" customWidth="1"/>
    <col min="4867" max="4867" width="8.28515625" style="22" customWidth="1"/>
    <col min="4868" max="4868" width="66" style="22" customWidth="1"/>
    <col min="4869" max="4870" width="19.7109375" style="22" customWidth="1"/>
    <col min="4871" max="4871" width="70.28515625" style="22" bestFit="1" customWidth="1"/>
    <col min="4872" max="4872" width="27.5703125" style="22" customWidth="1"/>
    <col min="4873" max="4873" width="27.7109375" style="22" customWidth="1"/>
    <col min="4874" max="5120" width="9.140625" style="22"/>
    <col min="5121" max="5121" width="15.7109375" style="22" customWidth="1"/>
    <col min="5122" max="5122" width="8.5703125" style="22" customWidth="1"/>
    <col min="5123" max="5123" width="8.28515625" style="22" customWidth="1"/>
    <col min="5124" max="5124" width="66" style="22" customWidth="1"/>
    <col min="5125" max="5126" width="19.7109375" style="22" customWidth="1"/>
    <col min="5127" max="5127" width="70.28515625" style="22" bestFit="1" customWidth="1"/>
    <col min="5128" max="5128" width="27.5703125" style="22" customWidth="1"/>
    <col min="5129" max="5129" width="27.7109375" style="22" customWidth="1"/>
    <col min="5130" max="5376" width="9.140625" style="22"/>
    <col min="5377" max="5377" width="15.7109375" style="22" customWidth="1"/>
    <col min="5378" max="5378" width="8.5703125" style="22" customWidth="1"/>
    <col min="5379" max="5379" width="8.28515625" style="22" customWidth="1"/>
    <col min="5380" max="5380" width="66" style="22" customWidth="1"/>
    <col min="5381" max="5382" width="19.7109375" style="22" customWidth="1"/>
    <col min="5383" max="5383" width="70.28515625" style="22" bestFit="1" customWidth="1"/>
    <col min="5384" max="5384" width="27.5703125" style="22" customWidth="1"/>
    <col min="5385" max="5385" width="27.7109375" style="22" customWidth="1"/>
    <col min="5386" max="5632" width="9.140625" style="22"/>
    <col min="5633" max="5633" width="15.7109375" style="22" customWidth="1"/>
    <col min="5634" max="5634" width="8.5703125" style="22" customWidth="1"/>
    <col min="5635" max="5635" width="8.28515625" style="22" customWidth="1"/>
    <col min="5636" max="5636" width="66" style="22" customWidth="1"/>
    <col min="5637" max="5638" width="19.7109375" style="22" customWidth="1"/>
    <col min="5639" max="5639" width="70.28515625" style="22" bestFit="1" customWidth="1"/>
    <col min="5640" max="5640" width="27.5703125" style="22" customWidth="1"/>
    <col min="5641" max="5641" width="27.7109375" style="22" customWidth="1"/>
    <col min="5642" max="5888" width="9.140625" style="22"/>
    <col min="5889" max="5889" width="15.7109375" style="22" customWidth="1"/>
    <col min="5890" max="5890" width="8.5703125" style="22" customWidth="1"/>
    <col min="5891" max="5891" width="8.28515625" style="22" customWidth="1"/>
    <col min="5892" max="5892" width="66" style="22" customWidth="1"/>
    <col min="5893" max="5894" width="19.7109375" style="22" customWidth="1"/>
    <col min="5895" max="5895" width="70.28515625" style="22" bestFit="1" customWidth="1"/>
    <col min="5896" max="5896" width="27.5703125" style="22" customWidth="1"/>
    <col min="5897" max="5897" width="27.7109375" style="22" customWidth="1"/>
    <col min="5898" max="6144" width="9.140625" style="22"/>
    <col min="6145" max="6145" width="15.7109375" style="22" customWidth="1"/>
    <col min="6146" max="6146" width="8.5703125" style="22" customWidth="1"/>
    <col min="6147" max="6147" width="8.28515625" style="22" customWidth="1"/>
    <col min="6148" max="6148" width="66" style="22" customWidth="1"/>
    <col min="6149" max="6150" width="19.7109375" style="22" customWidth="1"/>
    <col min="6151" max="6151" width="70.28515625" style="22" bestFit="1" customWidth="1"/>
    <col min="6152" max="6152" width="27.5703125" style="22" customWidth="1"/>
    <col min="6153" max="6153" width="27.7109375" style="22" customWidth="1"/>
    <col min="6154" max="6400" width="9.140625" style="22"/>
    <col min="6401" max="6401" width="15.7109375" style="22" customWidth="1"/>
    <col min="6402" max="6402" width="8.5703125" style="22" customWidth="1"/>
    <col min="6403" max="6403" width="8.28515625" style="22" customWidth="1"/>
    <col min="6404" max="6404" width="66" style="22" customWidth="1"/>
    <col min="6405" max="6406" width="19.7109375" style="22" customWidth="1"/>
    <col min="6407" max="6407" width="70.28515625" style="22" bestFit="1" customWidth="1"/>
    <col min="6408" max="6408" width="27.5703125" style="22" customWidth="1"/>
    <col min="6409" max="6409" width="27.7109375" style="22" customWidth="1"/>
    <col min="6410" max="6656" width="9.140625" style="22"/>
    <col min="6657" max="6657" width="15.7109375" style="22" customWidth="1"/>
    <col min="6658" max="6658" width="8.5703125" style="22" customWidth="1"/>
    <col min="6659" max="6659" width="8.28515625" style="22" customWidth="1"/>
    <col min="6660" max="6660" width="66" style="22" customWidth="1"/>
    <col min="6661" max="6662" width="19.7109375" style="22" customWidth="1"/>
    <col min="6663" max="6663" width="70.28515625" style="22" bestFit="1" customWidth="1"/>
    <col min="6664" max="6664" width="27.5703125" style="22" customWidth="1"/>
    <col min="6665" max="6665" width="27.7109375" style="22" customWidth="1"/>
    <col min="6666" max="6912" width="9.140625" style="22"/>
    <col min="6913" max="6913" width="15.7109375" style="22" customWidth="1"/>
    <col min="6914" max="6914" width="8.5703125" style="22" customWidth="1"/>
    <col min="6915" max="6915" width="8.28515625" style="22" customWidth="1"/>
    <col min="6916" max="6916" width="66" style="22" customWidth="1"/>
    <col min="6917" max="6918" width="19.7109375" style="22" customWidth="1"/>
    <col min="6919" max="6919" width="70.28515625" style="22" bestFit="1" customWidth="1"/>
    <col min="6920" max="6920" width="27.5703125" style="22" customWidth="1"/>
    <col min="6921" max="6921" width="27.7109375" style="22" customWidth="1"/>
    <col min="6922" max="7168" width="9.140625" style="22"/>
    <col min="7169" max="7169" width="15.7109375" style="22" customWidth="1"/>
    <col min="7170" max="7170" width="8.5703125" style="22" customWidth="1"/>
    <col min="7171" max="7171" width="8.28515625" style="22" customWidth="1"/>
    <col min="7172" max="7172" width="66" style="22" customWidth="1"/>
    <col min="7173" max="7174" width="19.7109375" style="22" customWidth="1"/>
    <col min="7175" max="7175" width="70.28515625" style="22" bestFit="1" customWidth="1"/>
    <col min="7176" max="7176" width="27.5703125" style="22" customWidth="1"/>
    <col min="7177" max="7177" width="27.7109375" style="22" customWidth="1"/>
    <col min="7178" max="7424" width="9.140625" style="22"/>
    <col min="7425" max="7425" width="15.7109375" style="22" customWidth="1"/>
    <col min="7426" max="7426" width="8.5703125" style="22" customWidth="1"/>
    <col min="7427" max="7427" width="8.28515625" style="22" customWidth="1"/>
    <col min="7428" max="7428" width="66" style="22" customWidth="1"/>
    <col min="7429" max="7430" width="19.7109375" style="22" customWidth="1"/>
    <col min="7431" max="7431" width="70.28515625" style="22" bestFit="1" customWidth="1"/>
    <col min="7432" max="7432" width="27.5703125" style="22" customWidth="1"/>
    <col min="7433" max="7433" width="27.7109375" style="22" customWidth="1"/>
    <col min="7434" max="7680" width="9.140625" style="22"/>
    <col min="7681" max="7681" width="15.7109375" style="22" customWidth="1"/>
    <col min="7682" max="7682" width="8.5703125" style="22" customWidth="1"/>
    <col min="7683" max="7683" width="8.28515625" style="22" customWidth="1"/>
    <col min="7684" max="7684" width="66" style="22" customWidth="1"/>
    <col min="7685" max="7686" width="19.7109375" style="22" customWidth="1"/>
    <col min="7687" max="7687" width="70.28515625" style="22" bestFit="1" customWidth="1"/>
    <col min="7688" max="7688" width="27.5703125" style="22" customWidth="1"/>
    <col min="7689" max="7689" width="27.7109375" style="22" customWidth="1"/>
    <col min="7690" max="7936" width="9.140625" style="22"/>
    <col min="7937" max="7937" width="15.7109375" style="22" customWidth="1"/>
    <col min="7938" max="7938" width="8.5703125" style="22" customWidth="1"/>
    <col min="7939" max="7939" width="8.28515625" style="22" customWidth="1"/>
    <col min="7940" max="7940" width="66" style="22" customWidth="1"/>
    <col min="7941" max="7942" width="19.7109375" style="22" customWidth="1"/>
    <col min="7943" max="7943" width="70.28515625" style="22" bestFit="1" customWidth="1"/>
    <col min="7944" max="7944" width="27.5703125" style="22" customWidth="1"/>
    <col min="7945" max="7945" width="27.7109375" style="22" customWidth="1"/>
    <col min="7946" max="8192" width="9.140625" style="22"/>
    <col min="8193" max="8193" width="15.7109375" style="22" customWidth="1"/>
    <col min="8194" max="8194" width="8.5703125" style="22" customWidth="1"/>
    <col min="8195" max="8195" width="8.28515625" style="22" customWidth="1"/>
    <col min="8196" max="8196" width="66" style="22" customWidth="1"/>
    <col min="8197" max="8198" width="19.7109375" style="22" customWidth="1"/>
    <col min="8199" max="8199" width="70.28515625" style="22" bestFit="1" customWidth="1"/>
    <col min="8200" max="8200" width="27.5703125" style="22" customWidth="1"/>
    <col min="8201" max="8201" width="27.7109375" style="22" customWidth="1"/>
    <col min="8202" max="8448" width="9.140625" style="22"/>
    <col min="8449" max="8449" width="15.7109375" style="22" customWidth="1"/>
    <col min="8450" max="8450" width="8.5703125" style="22" customWidth="1"/>
    <col min="8451" max="8451" width="8.28515625" style="22" customWidth="1"/>
    <col min="8452" max="8452" width="66" style="22" customWidth="1"/>
    <col min="8453" max="8454" width="19.7109375" style="22" customWidth="1"/>
    <col min="8455" max="8455" width="70.28515625" style="22" bestFit="1" customWidth="1"/>
    <col min="8456" max="8456" width="27.5703125" style="22" customWidth="1"/>
    <col min="8457" max="8457" width="27.7109375" style="22" customWidth="1"/>
    <col min="8458" max="8704" width="9.140625" style="22"/>
    <col min="8705" max="8705" width="15.7109375" style="22" customWidth="1"/>
    <col min="8706" max="8706" width="8.5703125" style="22" customWidth="1"/>
    <col min="8707" max="8707" width="8.28515625" style="22" customWidth="1"/>
    <col min="8708" max="8708" width="66" style="22" customWidth="1"/>
    <col min="8709" max="8710" width="19.7109375" style="22" customWidth="1"/>
    <col min="8711" max="8711" width="70.28515625" style="22" bestFit="1" customWidth="1"/>
    <col min="8712" max="8712" width="27.5703125" style="22" customWidth="1"/>
    <col min="8713" max="8713" width="27.7109375" style="22" customWidth="1"/>
    <col min="8714" max="8960" width="9.140625" style="22"/>
    <col min="8961" max="8961" width="15.7109375" style="22" customWidth="1"/>
    <col min="8962" max="8962" width="8.5703125" style="22" customWidth="1"/>
    <col min="8963" max="8963" width="8.28515625" style="22" customWidth="1"/>
    <col min="8964" max="8964" width="66" style="22" customWidth="1"/>
    <col min="8965" max="8966" width="19.7109375" style="22" customWidth="1"/>
    <col min="8967" max="8967" width="70.28515625" style="22" bestFit="1" customWidth="1"/>
    <col min="8968" max="8968" width="27.5703125" style="22" customWidth="1"/>
    <col min="8969" max="8969" width="27.7109375" style="22" customWidth="1"/>
    <col min="8970" max="9216" width="9.140625" style="22"/>
    <col min="9217" max="9217" width="15.7109375" style="22" customWidth="1"/>
    <col min="9218" max="9218" width="8.5703125" style="22" customWidth="1"/>
    <col min="9219" max="9219" width="8.28515625" style="22" customWidth="1"/>
    <col min="9220" max="9220" width="66" style="22" customWidth="1"/>
    <col min="9221" max="9222" width="19.7109375" style="22" customWidth="1"/>
    <col min="9223" max="9223" width="70.28515625" style="22" bestFit="1" customWidth="1"/>
    <col min="9224" max="9224" width="27.5703125" style="22" customWidth="1"/>
    <col min="9225" max="9225" width="27.7109375" style="22" customWidth="1"/>
    <col min="9226" max="9472" width="9.140625" style="22"/>
    <col min="9473" max="9473" width="15.7109375" style="22" customWidth="1"/>
    <col min="9474" max="9474" width="8.5703125" style="22" customWidth="1"/>
    <col min="9475" max="9475" width="8.28515625" style="22" customWidth="1"/>
    <col min="9476" max="9476" width="66" style="22" customWidth="1"/>
    <col min="9477" max="9478" width="19.7109375" style="22" customWidth="1"/>
    <col min="9479" max="9479" width="70.28515625" style="22" bestFit="1" customWidth="1"/>
    <col min="9480" max="9480" width="27.5703125" style="22" customWidth="1"/>
    <col min="9481" max="9481" width="27.7109375" style="22" customWidth="1"/>
    <col min="9482" max="9728" width="9.140625" style="22"/>
    <col min="9729" max="9729" width="15.7109375" style="22" customWidth="1"/>
    <col min="9730" max="9730" width="8.5703125" style="22" customWidth="1"/>
    <col min="9731" max="9731" width="8.28515625" style="22" customWidth="1"/>
    <col min="9732" max="9732" width="66" style="22" customWidth="1"/>
    <col min="9733" max="9734" width="19.7109375" style="22" customWidth="1"/>
    <col min="9735" max="9735" width="70.28515625" style="22" bestFit="1" customWidth="1"/>
    <col min="9736" max="9736" width="27.5703125" style="22" customWidth="1"/>
    <col min="9737" max="9737" width="27.7109375" style="22" customWidth="1"/>
    <col min="9738" max="9984" width="9.140625" style="22"/>
    <col min="9985" max="9985" width="15.7109375" style="22" customWidth="1"/>
    <col min="9986" max="9986" width="8.5703125" style="22" customWidth="1"/>
    <col min="9987" max="9987" width="8.28515625" style="22" customWidth="1"/>
    <col min="9988" max="9988" width="66" style="22" customWidth="1"/>
    <col min="9989" max="9990" width="19.7109375" style="22" customWidth="1"/>
    <col min="9991" max="9991" width="70.28515625" style="22" bestFit="1" customWidth="1"/>
    <col min="9992" max="9992" width="27.5703125" style="22" customWidth="1"/>
    <col min="9993" max="9993" width="27.7109375" style="22" customWidth="1"/>
    <col min="9994" max="10240" width="9.140625" style="22"/>
    <col min="10241" max="10241" width="15.7109375" style="22" customWidth="1"/>
    <col min="10242" max="10242" width="8.5703125" style="22" customWidth="1"/>
    <col min="10243" max="10243" width="8.28515625" style="22" customWidth="1"/>
    <col min="10244" max="10244" width="66" style="22" customWidth="1"/>
    <col min="10245" max="10246" width="19.7109375" style="22" customWidth="1"/>
    <col min="10247" max="10247" width="70.28515625" style="22" bestFit="1" customWidth="1"/>
    <col min="10248" max="10248" width="27.5703125" style="22" customWidth="1"/>
    <col min="10249" max="10249" width="27.7109375" style="22" customWidth="1"/>
    <col min="10250" max="10496" width="9.140625" style="22"/>
    <col min="10497" max="10497" width="15.7109375" style="22" customWidth="1"/>
    <col min="10498" max="10498" width="8.5703125" style="22" customWidth="1"/>
    <col min="10499" max="10499" width="8.28515625" style="22" customWidth="1"/>
    <col min="10500" max="10500" width="66" style="22" customWidth="1"/>
    <col min="10501" max="10502" width="19.7109375" style="22" customWidth="1"/>
    <col min="10503" max="10503" width="70.28515625" style="22" bestFit="1" customWidth="1"/>
    <col min="10504" max="10504" width="27.5703125" style="22" customWidth="1"/>
    <col min="10505" max="10505" width="27.7109375" style="22" customWidth="1"/>
    <col min="10506" max="10752" width="9.140625" style="22"/>
    <col min="10753" max="10753" width="15.7109375" style="22" customWidth="1"/>
    <col min="10754" max="10754" width="8.5703125" style="22" customWidth="1"/>
    <col min="10755" max="10755" width="8.28515625" style="22" customWidth="1"/>
    <col min="10756" max="10756" width="66" style="22" customWidth="1"/>
    <col min="10757" max="10758" width="19.7109375" style="22" customWidth="1"/>
    <col min="10759" max="10759" width="70.28515625" style="22" bestFit="1" customWidth="1"/>
    <col min="10760" max="10760" width="27.5703125" style="22" customWidth="1"/>
    <col min="10761" max="10761" width="27.7109375" style="22" customWidth="1"/>
    <col min="10762" max="11008" width="9.140625" style="22"/>
    <col min="11009" max="11009" width="15.7109375" style="22" customWidth="1"/>
    <col min="11010" max="11010" width="8.5703125" style="22" customWidth="1"/>
    <col min="11011" max="11011" width="8.28515625" style="22" customWidth="1"/>
    <col min="11012" max="11012" width="66" style="22" customWidth="1"/>
    <col min="11013" max="11014" width="19.7109375" style="22" customWidth="1"/>
    <col min="11015" max="11015" width="70.28515625" style="22" bestFit="1" customWidth="1"/>
    <col min="11016" max="11016" width="27.5703125" style="22" customWidth="1"/>
    <col min="11017" max="11017" width="27.7109375" style="22" customWidth="1"/>
    <col min="11018" max="11264" width="9.140625" style="22"/>
    <col min="11265" max="11265" width="15.7109375" style="22" customWidth="1"/>
    <col min="11266" max="11266" width="8.5703125" style="22" customWidth="1"/>
    <col min="11267" max="11267" width="8.28515625" style="22" customWidth="1"/>
    <col min="11268" max="11268" width="66" style="22" customWidth="1"/>
    <col min="11269" max="11270" width="19.7109375" style="22" customWidth="1"/>
    <col min="11271" max="11271" width="70.28515625" style="22" bestFit="1" customWidth="1"/>
    <col min="11272" max="11272" width="27.5703125" style="22" customWidth="1"/>
    <col min="11273" max="11273" width="27.7109375" style="22" customWidth="1"/>
    <col min="11274" max="11520" width="9.140625" style="22"/>
    <col min="11521" max="11521" width="15.7109375" style="22" customWidth="1"/>
    <col min="11522" max="11522" width="8.5703125" style="22" customWidth="1"/>
    <col min="11523" max="11523" width="8.28515625" style="22" customWidth="1"/>
    <col min="11524" max="11524" width="66" style="22" customWidth="1"/>
    <col min="11525" max="11526" width="19.7109375" style="22" customWidth="1"/>
    <col min="11527" max="11527" width="70.28515625" style="22" bestFit="1" customWidth="1"/>
    <col min="11528" max="11528" width="27.5703125" style="22" customWidth="1"/>
    <col min="11529" max="11529" width="27.7109375" style="22" customWidth="1"/>
    <col min="11530" max="11776" width="9.140625" style="22"/>
    <col min="11777" max="11777" width="15.7109375" style="22" customWidth="1"/>
    <col min="11778" max="11778" width="8.5703125" style="22" customWidth="1"/>
    <col min="11779" max="11779" width="8.28515625" style="22" customWidth="1"/>
    <col min="11780" max="11780" width="66" style="22" customWidth="1"/>
    <col min="11781" max="11782" width="19.7109375" style="22" customWidth="1"/>
    <col min="11783" max="11783" width="70.28515625" style="22" bestFit="1" customWidth="1"/>
    <col min="11784" max="11784" width="27.5703125" style="22" customWidth="1"/>
    <col min="11785" max="11785" width="27.7109375" style="22" customWidth="1"/>
    <col min="11786" max="12032" width="9.140625" style="22"/>
    <col min="12033" max="12033" width="15.7109375" style="22" customWidth="1"/>
    <col min="12034" max="12034" width="8.5703125" style="22" customWidth="1"/>
    <col min="12035" max="12035" width="8.28515625" style="22" customWidth="1"/>
    <col min="12036" max="12036" width="66" style="22" customWidth="1"/>
    <col min="12037" max="12038" width="19.7109375" style="22" customWidth="1"/>
    <col min="12039" max="12039" width="70.28515625" style="22" bestFit="1" customWidth="1"/>
    <col min="12040" max="12040" width="27.5703125" style="22" customWidth="1"/>
    <col min="12041" max="12041" width="27.7109375" style="22" customWidth="1"/>
    <col min="12042" max="12288" width="9.140625" style="22"/>
    <col min="12289" max="12289" width="15.7109375" style="22" customWidth="1"/>
    <col min="12290" max="12290" width="8.5703125" style="22" customWidth="1"/>
    <col min="12291" max="12291" width="8.28515625" style="22" customWidth="1"/>
    <col min="12292" max="12292" width="66" style="22" customWidth="1"/>
    <col min="12293" max="12294" width="19.7109375" style="22" customWidth="1"/>
    <col min="12295" max="12295" width="70.28515625" style="22" bestFit="1" customWidth="1"/>
    <col min="12296" max="12296" width="27.5703125" style="22" customWidth="1"/>
    <col min="12297" max="12297" width="27.7109375" style="22" customWidth="1"/>
    <col min="12298" max="12544" width="9.140625" style="22"/>
    <col min="12545" max="12545" width="15.7109375" style="22" customWidth="1"/>
    <col min="12546" max="12546" width="8.5703125" style="22" customWidth="1"/>
    <col min="12547" max="12547" width="8.28515625" style="22" customWidth="1"/>
    <col min="12548" max="12548" width="66" style="22" customWidth="1"/>
    <col min="12549" max="12550" width="19.7109375" style="22" customWidth="1"/>
    <col min="12551" max="12551" width="70.28515625" style="22" bestFit="1" customWidth="1"/>
    <col min="12552" max="12552" width="27.5703125" style="22" customWidth="1"/>
    <col min="12553" max="12553" width="27.7109375" style="22" customWidth="1"/>
    <col min="12554" max="12800" width="9.140625" style="22"/>
    <col min="12801" max="12801" width="15.7109375" style="22" customWidth="1"/>
    <col min="12802" max="12802" width="8.5703125" style="22" customWidth="1"/>
    <col min="12803" max="12803" width="8.28515625" style="22" customWidth="1"/>
    <col min="12804" max="12804" width="66" style="22" customWidth="1"/>
    <col min="12805" max="12806" width="19.7109375" style="22" customWidth="1"/>
    <col min="12807" max="12807" width="70.28515625" style="22" bestFit="1" customWidth="1"/>
    <col min="12808" max="12808" width="27.5703125" style="22" customWidth="1"/>
    <col min="12809" max="12809" width="27.7109375" style="22" customWidth="1"/>
    <col min="12810" max="13056" width="9.140625" style="22"/>
    <col min="13057" max="13057" width="15.7109375" style="22" customWidth="1"/>
    <col min="13058" max="13058" width="8.5703125" style="22" customWidth="1"/>
    <col min="13059" max="13059" width="8.28515625" style="22" customWidth="1"/>
    <col min="13060" max="13060" width="66" style="22" customWidth="1"/>
    <col min="13061" max="13062" width="19.7109375" style="22" customWidth="1"/>
    <col min="13063" max="13063" width="70.28515625" style="22" bestFit="1" customWidth="1"/>
    <col min="13064" max="13064" width="27.5703125" style="22" customWidth="1"/>
    <col min="13065" max="13065" width="27.7109375" style="22" customWidth="1"/>
    <col min="13066" max="13312" width="9.140625" style="22"/>
    <col min="13313" max="13313" width="15.7109375" style="22" customWidth="1"/>
    <col min="13314" max="13314" width="8.5703125" style="22" customWidth="1"/>
    <col min="13315" max="13315" width="8.28515625" style="22" customWidth="1"/>
    <col min="13316" max="13316" width="66" style="22" customWidth="1"/>
    <col min="13317" max="13318" width="19.7109375" style="22" customWidth="1"/>
    <col min="13319" max="13319" width="70.28515625" style="22" bestFit="1" customWidth="1"/>
    <col min="13320" max="13320" width="27.5703125" style="22" customWidth="1"/>
    <col min="13321" max="13321" width="27.7109375" style="22" customWidth="1"/>
    <col min="13322" max="13568" width="9.140625" style="22"/>
    <col min="13569" max="13569" width="15.7109375" style="22" customWidth="1"/>
    <col min="13570" max="13570" width="8.5703125" style="22" customWidth="1"/>
    <col min="13571" max="13571" width="8.28515625" style="22" customWidth="1"/>
    <col min="13572" max="13572" width="66" style="22" customWidth="1"/>
    <col min="13573" max="13574" width="19.7109375" style="22" customWidth="1"/>
    <col min="13575" max="13575" width="70.28515625" style="22" bestFit="1" customWidth="1"/>
    <col min="13576" max="13576" width="27.5703125" style="22" customWidth="1"/>
    <col min="13577" max="13577" width="27.7109375" style="22" customWidth="1"/>
    <col min="13578" max="13824" width="9.140625" style="22"/>
    <col min="13825" max="13825" width="15.7109375" style="22" customWidth="1"/>
    <col min="13826" max="13826" width="8.5703125" style="22" customWidth="1"/>
    <col min="13827" max="13827" width="8.28515625" style="22" customWidth="1"/>
    <col min="13828" max="13828" width="66" style="22" customWidth="1"/>
    <col min="13829" max="13830" width="19.7109375" style="22" customWidth="1"/>
    <col min="13831" max="13831" width="70.28515625" style="22" bestFit="1" customWidth="1"/>
    <col min="13832" max="13832" width="27.5703125" style="22" customWidth="1"/>
    <col min="13833" max="13833" width="27.7109375" style="22" customWidth="1"/>
    <col min="13834" max="14080" width="9.140625" style="22"/>
    <col min="14081" max="14081" width="15.7109375" style="22" customWidth="1"/>
    <col min="14082" max="14082" width="8.5703125" style="22" customWidth="1"/>
    <col min="14083" max="14083" width="8.28515625" style="22" customWidth="1"/>
    <col min="14084" max="14084" width="66" style="22" customWidth="1"/>
    <col min="14085" max="14086" width="19.7109375" style="22" customWidth="1"/>
    <col min="14087" max="14087" width="70.28515625" style="22" bestFit="1" customWidth="1"/>
    <col min="14088" max="14088" width="27.5703125" style="22" customWidth="1"/>
    <col min="14089" max="14089" width="27.7109375" style="22" customWidth="1"/>
    <col min="14090" max="14336" width="9.140625" style="22"/>
    <col min="14337" max="14337" width="15.7109375" style="22" customWidth="1"/>
    <col min="14338" max="14338" width="8.5703125" style="22" customWidth="1"/>
    <col min="14339" max="14339" width="8.28515625" style="22" customWidth="1"/>
    <col min="14340" max="14340" width="66" style="22" customWidth="1"/>
    <col min="14341" max="14342" width="19.7109375" style="22" customWidth="1"/>
    <col min="14343" max="14343" width="70.28515625" style="22" bestFit="1" customWidth="1"/>
    <col min="14344" max="14344" width="27.5703125" style="22" customWidth="1"/>
    <col min="14345" max="14345" width="27.7109375" style="22" customWidth="1"/>
    <col min="14346" max="14592" width="9.140625" style="22"/>
    <col min="14593" max="14593" width="15.7109375" style="22" customWidth="1"/>
    <col min="14594" max="14594" width="8.5703125" style="22" customWidth="1"/>
    <col min="14595" max="14595" width="8.28515625" style="22" customWidth="1"/>
    <col min="14596" max="14596" width="66" style="22" customWidth="1"/>
    <col min="14597" max="14598" width="19.7109375" style="22" customWidth="1"/>
    <col min="14599" max="14599" width="70.28515625" style="22" bestFit="1" customWidth="1"/>
    <col min="14600" max="14600" width="27.5703125" style="22" customWidth="1"/>
    <col min="14601" max="14601" width="27.7109375" style="22" customWidth="1"/>
    <col min="14602" max="14848" width="9.140625" style="22"/>
    <col min="14849" max="14849" width="15.7109375" style="22" customWidth="1"/>
    <col min="14850" max="14850" width="8.5703125" style="22" customWidth="1"/>
    <col min="14851" max="14851" width="8.28515625" style="22" customWidth="1"/>
    <col min="14852" max="14852" width="66" style="22" customWidth="1"/>
    <col min="14853" max="14854" width="19.7109375" style="22" customWidth="1"/>
    <col min="14855" max="14855" width="70.28515625" style="22" bestFit="1" customWidth="1"/>
    <col min="14856" max="14856" width="27.5703125" style="22" customWidth="1"/>
    <col min="14857" max="14857" width="27.7109375" style="22" customWidth="1"/>
    <col min="14858" max="15104" width="9.140625" style="22"/>
    <col min="15105" max="15105" width="15.7109375" style="22" customWidth="1"/>
    <col min="15106" max="15106" width="8.5703125" style="22" customWidth="1"/>
    <col min="15107" max="15107" width="8.28515625" style="22" customWidth="1"/>
    <col min="15108" max="15108" width="66" style="22" customWidth="1"/>
    <col min="15109" max="15110" width="19.7109375" style="22" customWidth="1"/>
    <col min="15111" max="15111" width="70.28515625" style="22" bestFit="1" customWidth="1"/>
    <col min="15112" max="15112" width="27.5703125" style="22" customWidth="1"/>
    <col min="15113" max="15113" width="27.7109375" style="22" customWidth="1"/>
    <col min="15114" max="15360" width="9.140625" style="22"/>
    <col min="15361" max="15361" width="15.7109375" style="22" customWidth="1"/>
    <col min="15362" max="15362" width="8.5703125" style="22" customWidth="1"/>
    <col min="15363" max="15363" width="8.28515625" style="22" customWidth="1"/>
    <col min="15364" max="15364" width="66" style="22" customWidth="1"/>
    <col min="15365" max="15366" width="19.7109375" style="22" customWidth="1"/>
    <col min="15367" max="15367" width="70.28515625" style="22" bestFit="1" customWidth="1"/>
    <col min="15368" max="15368" width="27.5703125" style="22" customWidth="1"/>
    <col min="15369" max="15369" width="27.7109375" style="22" customWidth="1"/>
    <col min="15370" max="15616" width="9.140625" style="22"/>
    <col min="15617" max="15617" width="15.7109375" style="22" customWidth="1"/>
    <col min="15618" max="15618" width="8.5703125" style="22" customWidth="1"/>
    <col min="15619" max="15619" width="8.28515625" style="22" customWidth="1"/>
    <col min="15620" max="15620" width="66" style="22" customWidth="1"/>
    <col min="15621" max="15622" width="19.7109375" style="22" customWidth="1"/>
    <col min="15623" max="15623" width="70.28515625" style="22" bestFit="1" customWidth="1"/>
    <col min="15624" max="15624" width="27.5703125" style="22" customWidth="1"/>
    <col min="15625" max="15625" width="27.7109375" style="22" customWidth="1"/>
    <col min="15626" max="15872" width="9.140625" style="22"/>
    <col min="15873" max="15873" width="15.7109375" style="22" customWidth="1"/>
    <col min="15874" max="15874" width="8.5703125" style="22" customWidth="1"/>
    <col min="15875" max="15875" width="8.28515625" style="22" customWidth="1"/>
    <col min="15876" max="15876" width="66" style="22" customWidth="1"/>
    <col min="15877" max="15878" width="19.7109375" style="22" customWidth="1"/>
    <col min="15879" max="15879" width="70.28515625" style="22" bestFit="1" customWidth="1"/>
    <col min="15880" max="15880" width="27.5703125" style="22" customWidth="1"/>
    <col min="15881" max="15881" width="27.7109375" style="22" customWidth="1"/>
    <col min="15882" max="16128" width="9.140625" style="22"/>
    <col min="16129" max="16129" width="15.7109375" style="22" customWidth="1"/>
    <col min="16130" max="16130" width="8.5703125" style="22" customWidth="1"/>
    <col min="16131" max="16131" width="8.28515625" style="22" customWidth="1"/>
    <col min="16132" max="16132" width="66" style="22" customWidth="1"/>
    <col min="16133" max="16134" width="19.7109375" style="22" customWidth="1"/>
    <col min="16135" max="16135" width="70.28515625" style="22" bestFit="1" customWidth="1"/>
    <col min="16136" max="16136" width="27.5703125" style="22" customWidth="1"/>
    <col min="16137" max="16137" width="27.7109375" style="22" customWidth="1"/>
    <col min="16138" max="16384" width="9.140625" style="22"/>
  </cols>
  <sheetData>
    <row r="1" spans="1:9" s="20" customFormat="1" ht="15.75" x14ac:dyDescent="0.25">
      <c r="A1" s="383" t="s">
        <v>62</v>
      </c>
      <c r="B1" s="383"/>
      <c r="C1" s="383"/>
      <c r="D1" s="383"/>
      <c r="E1" s="383"/>
      <c r="F1" s="383"/>
      <c r="G1" s="383"/>
      <c r="H1" s="383"/>
      <c r="I1" s="383"/>
    </row>
    <row r="2" spans="1:9" s="20" customFormat="1" ht="15.75" x14ac:dyDescent="0.25">
      <c r="A2" s="383" t="s">
        <v>63</v>
      </c>
      <c r="B2" s="383"/>
      <c r="C2" s="383"/>
      <c r="D2" s="383"/>
      <c r="E2" s="383"/>
      <c r="F2" s="383"/>
      <c r="G2" s="383"/>
      <c r="H2" s="383"/>
      <c r="I2" s="383"/>
    </row>
    <row r="3" spans="1:9" s="19" customFormat="1" x14ac:dyDescent="0.25">
      <c r="A3" s="388" t="s">
        <v>91</v>
      </c>
      <c r="B3" s="388"/>
      <c r="C3" s="388"/>
      <c r="D3" s="388"/>
      <c r="E3" s="388"/>
      <c r="F3" s="388"/>
      <c r="G3" s="388"/>
      <c r="H3" s="388"/>
      <c r="I3" s="388"/>
    </row>
    <row r="4" spans="1:9" s="20" customFormat="1" x14ac:dyDescent="0.25">
      <c r="A4" s="389" t="s">
        <v>92</v>
      </c>
      <c r="B4" s="389"/>
      <c r="C4" s="389"/>
      <c r="D4" s="389"/>
      <c r="E4" s="389"/>
      <c r="F4" s="389"/>
      <c r="G4" s="389"/>
      <c r="H4" s="389"/>
      <c r="I4" s="389"/>
    </row>
    <row r="5" spans="1:9" ht="19.5" x14ac:dyDescent="0.35">
      <c r="A5" s="60"/>
      <c r="B5" s="60"/>
      <c r="C5" s="60"/>
      <c r="D5" s="61"/>
      <c r="E5" s="61"/>
    </row>
    <row r="6" spans="1:9" s="23" customFormat="1" ht="33" customHeight="1" x14ac:dyDescent="0.25">
      <c r="A6" s="378" t="s">
        <v>5</v>
      </c>
      <c r="B6" s="378" t="s">
        <v>6</v>
      </c>
      <c r="C6" s="378"/>
      <c r="D6" s="378" t="s">
        <v>48</v>
      </c>
      <c r="E6" s="378"/>
      <c r="F6" s="378"/>
      <c r="G6" s="378"/>
      <c r="H6" s="378"/>
      <c r="I6" s="378"/>
    </row>
    <row r="7" spans="1:9" s="23" customFormat="1" ht="36.75" customHeight="1" x14ac:dyDescent="0.25">
      <c r="A7" s="378"/>
      <c r="B7" s="378"/>
      <c r="C7" s="378"/>
      <c r="D7" s="384" t="s">
        <v>50</v>
      </c>
      <c r="E7" s="384"/>
      <c r="F7" s="384"/>
      <c r="G7" s="384" t="s">
        <v>51</v>
      </c>
      <c r="H7" s="384"/>
      <c r="I7" s="384"/>
    </row>
    <row r="8" spans="1:9" s="23" customFormat="1" ht="48.75" customHeight="1" x14ac:dyDescent="0.25">
      <c r="A8" s="378"/>
      <c r="B8" s="378"/>
      <c r="C8" s="378"/>
      <c r="D8" s="78" t="s">
        <v>7</v>
      </c>
      <c r="E8" s="78" t="s">
        <v>9</v>
      </c>
      <c r="F8" s="78" t="s">
        <v>11</v>
      </c>
      <c r="G8" s="78" t="s">
        <v>7</v>
      </c>
      <c r="H8" s="78" t="s">
        <v>9</v>
      </c>
      <c r="I8" s="78" t="s">
        <v>11</v>
      </c>
    </row>
    <row r="9" spans="1:9" s="20" customFormat="1" ht="46.5" customHeight="1" x14ac:dyDescent="0.25">
      <c r="A9" s="379" t="s">
        <v>93</v>
      </c>
      <c r="B9" s="79" t="s">
        <v>0</v>
      </c>
      <c r="C9" s="79" t="s">
        <v>21</v>
      </c>
      <c r="D9" s="62" t="s">
        <v>94</v>
      </c>
      <c r="E9" s="63" t="s">
        <v>95</v>
      </c>
      <c r="F9" s="63" t="s">
        <v>95</v>
      </c>
      <c r="G9" s="64" t="s">
        <v>96</v>
      </c>
      <c r="H9" s="82" t="s">
        <v>49</v>
      </c>
      <c r="I9" s="82" t="s">
        <v>78</v>
      </c>
    </row>
    <row r="10" spans="1:9" s="20" customFormat="1" ht="63" customHeight="1" x14ac:dyDescent="0.25">
      <c r="A10" s="375"/>
      <c r="B10" s="77" t="s">
        <v>1</v>
      </c>
      <c r="C10" s="77" t="s">
        <v>3</v>
      </c>
      <c r="D10" s="83" t="s">
        <v>94</v>
      </c>
      <c r="E10" s="82" t="s">
        <v>97</v>
      </c>
      <c r="F10" s="82" t="s">
        <v>97</v>
      </c>
      <c r="G10" s="64" t="s">
        <v>98</v>
      </c>
      <c r="H10" s="82" t="s">
        <v>99</v>
      </c>
      <c r="I10" s="82" t="s">
        <v>100</v>
      </c>
    </row>
    <row r="11" spans="1:9" s="20" customFormat="1" ht="46.5" customHeight="1" x14ac:dyDescent="0.25">
      <c r="A11" s="375" t="s">
        <v>101</v>
      </c>
      <c r="B11" s="77" t="s">
        <v>0</v>
      </c>
      <c r="C11" s="77" t="s">
        <v>21</v>
      </c>
      <c r="D11" s="83" t="s">
        <v>102</v>
      </c>
      <c r="E11" s="82" t="s">
        <v>103</v>
      </c>
      <c r="F11" s="82" t="s">
        <v>103</v>
      </c>
      <c r="G11" s="65" t="s">
        <v>104</v>
      </c>
      <c r="H11" s="82" t="s">
        <v>49</v>
      </c>
      <c r="I11" s="82" t="s">
        <v>78</v>
      </c>
    </row>
    <row r="12" spans="1:9" s="20" customFormat="1" ht="76.5" customHeight="1" x14ac:dyDescent="0.25">
      <c r="A12" s="375"/>
      <c r="B12" s="77" t="s">
        <v>1</v>
      </c>
      <c r="C12" s="77" t="s">
        <v>3</v>
      </c>
      <c r="D12" s="83" t="s">
        <v>105</v>
      </c>
      <c r="E12" s="82" t="s">
        <v>84</v>
      </c>
      <c r="F12" s="82" t="s">
        <v>84</v>
      </c>
      <c r="G12" s="65" t="s">
        <v>106</v>
      </c>
      <c r="H12" s="82" t="s">
        <v>107</v>
      </c>
      <c r="I12" s="82" t="s">
        <v>108</v>
      </c>
    </row>
    <row r="13" spans="1:9" s="20" customFormat="1" ht="46.5" customHeight="1" x14ac:dyDescent="0.25">
      <c r="A13" s="375" t="s">
        <v>109</v>
      </c>
      <c r="B13" s="77" t="s">
        <v>0</v>
      </c>
      <c r="C13" s="77" t="s">
        <v>21</v>
      </c>
      <c r="D13" s="83" t="s">
        <v>86</v>
      </c>
      <c r="E13" s="82" t="s">
        <v>87</v>
      </c>
      <c r="F13" s="82" t="s">
        <v>87</v>
      </c>
      <c r="G13" s="65" t="s">
        <v>110</v>
      </c>
      <c r="H13" s="82" t="s">
        <v>111</v>
      </c>
      <c r="I13" s="82" t="s">
        <v>112</v>
      </c>
    </row>
    <row r="14" spans="1:9" s="20" customFormat="1" ht="46.5" customHeight="1" x14ac:dyDescent="0.25">
      <c r="A14" s="375"/>
      <c r="B14" s="77" t="s">
        <v>1</v>
      </c>
      <c r="C14" s="77" t="s">
        <v>3</v>
      </c>
      <c r="D14" s="83" t="s">
        <v>86</v>
      </c>
      <c r="E14" s="82" t="s">
        <v>87</v>
      </c>
      <c r="F14" s="82" t="s">
        <v>87</v>
      </c>
      <c r="G14" s="65" t="s">
        <v>110</v>
      </c>
      <c r="H14" s="82" t="s">
        <v>111</v>
      </c>
      <c r="I14" s="82" t="s">
        <v>112</v>
      </c>
    </row>
    <row r="15" spans="1:9" s="20" customFormat="1" ht="46.5" customHeight="1" x14ac:dyDescent="0.25">
      <c r="A15" s="375" t="s">
        <v>113</v>
      </c>
      <c r="B15" s="77" t="s">
        <v>0</v>
      </c>
      <c r="C15" s="77" t="s">
        <v>21</v>
      </c>
      <c r="D15" s="83" t="s">
        <v>88</v>
      </c>
      <c r="E15" s="82" t="s">
        <v>65</v>
      </c>
      <c r="F15" s="82" t="s">
        <v>65</v>
      </c>
      <c r="G15" s="65" t="s">
        <v>114</v>
      </c>
      <c r="H15" s="82" t="s">
        <v>49</v>
      </c>
      <c r="I15" s="82" t="s">
        <v>78</v>
      </c>
    </row>
    <row r="16" spans="1:9" s="20" customFormat="1" ht="46.5" customHeight="1" x14ac:dyDescent="0.25">
      <c r="A16" s="375"/>
      <c r="B16" s="77" t="s">
        <v>1</v>
      </c>
      <c r="C16" s="77" t="s">
        <v>3</v>
      </c>
      <c r="D16" s="83" t="s">
        <v>88</v>
      </c>
      <c r="E16" s="82" t="s">
        <v>65</v>
      </c>
      <c r="F16" s="82" t="s">
        <v>65</v>
      </c>
      <c r="G16" s="65" t="s">
        <v>114</v>
      </c>
      <c r="H16" s="82" t="s">
        <v>49</v>
      </c>
      <c r="I16" s="82" t="s">
        <v>78</v>
      </c>
    </row>
    <row r="17" spans="1:9" s="20" customFormat="1" ht="46.5" customHeight="1" x14ac:dyDescent="0.25">
      <c r="A17" s="375" t="s">
        <v>115</v>
      </c>
      <c r="B17" s="77" t="s">
        <v>0</v>
      </c>
      <c r="C17" s="77" t="s">
        <v>21</v>
      </c>
      <c r="D17" s="83" t="s">
        <v>116</v>
      </c>
      <c r="E17" s="82" t="s">
        <v>79</v>
      </c>
      <c r="F17" s="82" t="s">
        <v>79</v>
      </c>
      <c r="G17" s="65" t="s">
        <v>117</v>
      </c>
      <c r="H17" s="82" t="s">
        <v>49</v>
      </c>
      <c r="I17" s="82" t="s">
        <v>78</v>
      </c>
    </row>
    <row r="18" spans="1:9" s="20" customFormat="1" ht="46.5" customHeight="1" x14ac:dyDescent="0.25">
      <c r="A18" s="375"/>
      <c r="B18" s="77" t="s">
        <v>1</v>
      </c>
      <c r="C18" s="77" t="s">
        <v>3</v>
      </c>
      <c r="D18" s="83" t="s">
        <v>118</v>
      </c>
      <c r="E18" s="82" t="s">
        <v>79</v>
      </c>
      <c r="F18" s="82" t="s">
        <v>79</v>
      </c>
      <c r="G18" s="65" t="s">
        <v>85</v>
      </c>
      <c r="H18" s="82" t="s">
        <v>49</v>
      </c>
      <c r="I18" s="82" t="s">
        <v>78</v>
      </c>
    </row>
    <row r="19" spans="1:9" s="20" customFormat="1" ht="15.75" x14ac:dyDescent="0.25">
      <c r="A19" s="376" t="s">
        <v>119</v>
      </c>
      <c r="B19" s="75" t="s">
        <v>0</v>
      </c>
      <c r="C19" s="58" t="s">
        <v>21</v>
      </c>
      <c r="D19" s="390" t="s">
        <v>80</v>
      </c>
      <c r="E19" s="385"/>
      <c r="F19" s="385"/>
      <c r="G19" s="392" t="s">
        <v>81</v>
      </c>
      <c r="H19" s="387" t="s">
        <v>66</v>
      </c>
      <c r="I19" s="387" t="s">
        <v>67</v>
      </c>
    </row>
    <row r="20" spans="1:9" s="20" customFormat="1" ht="15.75" x14ac:dyDescent="0.25">
      <c r="A20" s="377"/>
      <c r="B20" s="76" t="s">
        <v>1</v>
      </c>
      <c r="C20" s="59" t="s">
        <v>3</v>
      </c>
      <c r="D20" s="391"/>
      <c r="E20" s="386"/>
      <c r="F20" s="386"/>
      <c r="G20" s="391"/>
      <c r="H20" s="386"/>
      <c r="I20" s="386"/>
    </row>
    <row r="21" spans="1:9" s="20" customFormat="1" ht="15.75" x14ac:dyDescent="0.25">
      <c r="A21" s="66"/>
      <c r="B21" s="66"/>
      <c r="C21" s="67"/>
      <c r="D21" s="55"/>
      <c r="E21" s="56"/>
      <c r="F21" s="57"/>
      <c r="G21" s="55"/>
      <c r="H21" s="56"/>
      <c r="I21" s="56"/>
    </row>
    <row r="22" spans="1:9" s="20" customFormat="1" ht="15.75" x14ac:dyDescent="0.25">
      <c r="A22" s="68" t="s">
        <v>54</v>
      </c>
      <c r="B22" s="66"/>
      <c r="C22" s="67"/>
      <c r="D22" s="55"/>
      <c r="E22" s="56"/>
      <c r="F22" s="57"/>
      <c r="G22" s="55"/>
      <c r="H22" s="56"/>
      <c r="I22" s="57"/>
    </row>
    <row r="23" spans="1:9" s="20" customFormat="1" ht="15.75" x14ac:dyDescent="0.25">
      <c r="A23" s="69" t="s">
        <v>55</v>
      </c>
      <c r="B23" s="69"/>
      <c r="C23" s="69"/>
      <c r="D23" s="69"/>
      <c r="E23" s="69"/>
      <c r="F23" s="69"/>
    </row>
    <row r="24" spans="1:9" s="20" customFormat="1" ht="15.75" x14ac:dyDescent="0.25">
      <c r="A24" s="381" t="s">
        <v>56</v>
      </c>
      <c r="B24" s="381"/>
      <c r="C24" s="381"/>
      <c r="D24" s="381"/>
      <c r="E24" s="381"/>
      <c r="F24" s="381"/>
    </row>
    <row r="25" spans="1:9" s="20" customFormat="1" ht="15.75" x14ac:dyDescent="0.25">
      <c r="A25" s="81"/>
      <c r="B25" s="81"/>
      <c r="C25" s="81"/>
      <c r="D25" s="81"/>
      <c r="E25" s="81"/>
      <c r="F25" s="81"/>
    </row>
    <row r="26" spans="1:9" ht="19.5" x14ac:dyDescent="0.35">
      <c r="A26" s="382" t="s">
        <v>2</v>
      </c>
      <c r="B26" s="382"/>
      <c r="C26" s="382"/>
      <c r="E26" s="70" t="s">
        <v>57</v>
      </c>
      <c r="H26" s="71" t="s">
        <v>13</v>
      </c>
    </row>
    <row r="27" spans="1:9" x14ac:dyDescent="0.3">
      <c r="A27" s="380" t="s">
        <v>58</v>
      </c>
      <c r="B27" s="380"/>
      <c r="C27" s="380"/>
      <c r="D27" s="70"/>
      <c r="H27" s="72"/>
    </row>
    <row r="28" spans="1:9" x14ac:dyDescent="0.3">
      <c r="A28" s="80" t="s">
        <v>59</v>
      </c>
      <c r="B28" s="80"/>
      <c r="C28" s="80"/>
      <c r="D28" s="70"/>
      <c r="H28" s="72"/>
    </row>
    <row r="29" spans="1:9" x14ac:dyDescent="0.3">
      <c r="A29" s="80" t="s">
        <v>60</v>
      </c>
      <c r="B29" s="80"/>
      <c r="C29" s="80"/>
      <c r="D29" s="70"/>
      <c r="H29" s="72"/>
    </row>
    <row r="30" spans="1:9" x14ac:dyDescent="0.3">
      <c r="A30" s="80" t="s">
        <v>61</v>
      </c>
      <c r="B30" s="80"/>
      <c r="C30" s="80"/>
      <c r="D30" s="70"/>
      <c r="H30" s="72"/>
    </row>
    <row r="31" spans="1:9" x14ac:dyDescent="0.3">
      <c r="D31" s="73"/>
      <c r="H31" s="71" t="s">
        <v>14</v>
      </c>
    </row>
  </sheetData>
  <mergeCells count="24">
    <mergeCell ref="A27:C27"/>
    <mergeCell ref="A24:F24"/>
    <mergeCell ref="A26:C26"/>
    <mergeCell ref="A1:I1"/>
    <mergeCell ref="D7:F7"/>
    <mergeCell ref="D6:I6"/>
    <mergeCell ref="F19:F20"/>
    <mergeCell ref="I19:I20"/>
    <mergeCell ref="G7:I7"/>
    <mergeCell ref="A3:I3"/>
    <mergeCell ref="A4:I4"/>
    <mergeCell ref="A2:I2"/>
    <mergeCell ref="D19:D20"/>
    <mergeCell ref="E19:E20"/>
    <mergeCell ref="G19:G20"/>
    <mergeCell ref="H19:H20"/>
    <mergeCell ref="A15:A16"/>
    <mergeCell ref="A17:A18"/>
    <mergeCell ref="A19:A20"/>
    <mergeCell ref="A6:A8"/>
    <mergeCell ref="B6:C8"/>
    <mergeCell ref="A9:A10"/>
    <mergeCell ref="A11:A12"/>
    <mergeCell ref="A13:A1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zoomScale="90" zoomScaleNormal="90" workbookViewId="0">
      <selection activeCell="F27" sqref="F27"/>
    </sheetView>
  </sheetViews>
  <sheetFormatPr defaultColWidth="9.140625" defaultRowHeight="18.75" x14ac:dyDescent="0.3"/>
  <cols>
    <col min="1" max="1" width="6.85546875" style="14" customWidth="1"/>
    <col min="2" max="2" width="9.28515625" style="14" customWidth="1"/>
    <col min="3" max="3" width="9.28515625" style="14" hidden="1" customWidth="1"/>
    <col min="4" max="4" width="72.28515625" style="13" customWidth="1"/>
    <col min="5" max="5" width="12.85546875" style="13" customWidth="1"/>
    <col min="6" max="7" width="6.85546875" style="13" customWidth="1"/>
    <col min="8" max="8" width="8.42578125" style="14" customWidth="1"/>
    <col min="9" max="9" width="28.42578125" style="13" customWidth="1"/>
    <col min="10" max="10" width="17.28515625" style="14" customWidth="1"/>
    <col min="11" max="11" width="14.85546875" style="14" customWidth="1"/>
    <col min="12" max="12" width="17.7109375" style="14" customWidth="1"/>
    <col min="13" max="16384" width="9.140625" style="14"/>
  </cols>
  <sheetData>
    <row r="1" spans="1:12" x14ac:dyDescent="0.3">
      <c r="A1" s="41" t="s">
        <v>45</v>
      </c>
      <c r="B1" s="41"/>
      <c r="C1" s="41"/>
      <c r="D1" s="41"/>
      <c r="E1" s="41" t="s">
        <v>46</v>
      </c>
      <c r="F1" s="41"/>
      <c r="G1" s="41"/>
      <c r="H1" s="41"/>
      <c r="I1" s="41"/>
      <c r="J1" s="41"/>
      <c r="K1" s="41"/>
    </row>
    <row r="2" spans="1:12" x14ac:dyDescent="0.3">
      <c r="A2" s="41" t="s">
        <v>47</v>
      </c>
      <c r="B2" s="41"/>
      <c r="C2" s="41"/>
      <c r="D2" s="41"/>
      <c r="E2" s="41"/>
      <c r="F2" s="41"/>
      <c r="G2" s="41"/>
      <c r="H2" s="41" t="s">
        <v>44</v>
      </c>
      <c r="I2" s="41"/>
      <c r="J2" s="41"/>
      <c r="K2" s="41"/>
    </row>
    <row r="3" spans="1:12" s="15" customFormat="1" ht="15.75" x14ac:dyDescent="0.25">
      <c r="A3" s="42"/>
      <c r="B3" s="42"/>
      <c r="C3" s="42"/>
      <c r="D3" s="42"/>
      <c r="E3" s="42"/>
      <c r="F3" s="42"/>
      <c r="G3" s="42"/>
      <c r="H3" s="42"/>
      <c r="I3" s="42"/>
      <c r="J3" s="42"/>
      <c r="K3" s="42"/>
    </row>
    <row r="4" spans="1:12" s="43" customFormat="1" ht="31.5" customHeight="1" x14ac:dyDescent="0.2">
      <c r="A4" s="416" t="s">
        <v>200</v>
      </c>
      <c r="B4" s="416"/>
      <c r="C4" s="416"/>
      <c r="D4" s="416"/>
      <c r="E4" s="416"/>
      <c r="F4" s="416"/>
      <c r="G4" s="416"/>
      <c r="H4" s="416"/>
      <c r="I4" s="416"/>
      <c r="J4" s="416"/>
      <c r="K4" s="416"/>
    </row>
    <row r="5" spans="1:12" s="43" customFormat="1" ht="21" customHeight="1" x14ac:dyDescent="0.2">
      <c r="A5" s="338" t="s">
        <v>201</v>
      </c>
      <c r="B5" s="338"/>
      <c r="C5" s="338"/>
      <c r="D5" s="338"/>
      <c r="E5" s="338"/>
      <c r="F5" s="338"/>
      <c r="G5" s="338"/>
      <c r="H5" s="338"/>
      <c r="I5" s="338"/>
      <c r="J5" s="338"/>
      <c r="K5" s="338"/>
    </row>
    <row r="6" spans="1:12" s="43" customFormat="1" ht="15.75" x14ac:dyDescent="0.2">
      <c r="A6" s="44"/>
      <c r="B6" s="44"/>
      <c r="C6" s="44"/>
      <c r="D6" s="44"/>
      <c r="E6" s="44"/>
      <c r="F6" s="44"/>
      <c r="G6" s="44"/>
      <c r="H6" s="44"/>
      <c r="I6" s="44"/>
      <c r="J6" s="44"/>
      <c r="K6" s="44"/>
    </row>
    <row r="7" spans="1:12" s="46" customFormat="1" ht="41.25" customHeight="1" x14ac:dyDescent="0.25">
      <c r="A7" s="396" t="s">
        <v>40</v>
      </c>
      <c r="B7" s="396" t="s">
        <v>41</v>
      </c>
      <c r="C7" s="396"/>
      <c r="D7" s="396" t="s">
        <v>42</v>
      </c>
      <c r="E7" s="396" t="s">
        <v>8</v>
      </c>
      <c r="F7" s="396"/>
      <c r="G7" s="396"/>
      <c r="H7" s="396"/>
      <c r="I7" s="396" t="s">
        <v>43</v>
      </c>
      <c r="J7" s="396" t="s">
        <v>38</v>
      </c>
      <c r="K7" s="396" t="s">
        <v>39</v>
      </c>
    </row>
    <row r="8" spans="1:12" s="46" customFormat="1" ht="68.25" customHeight="1" x14ac:dyDescent="0.25">
      <c r="A8" s="396"/>
      <c r="B8" s="396"/>
      <c r="C8" s="396"/>
      <c r="D8" s="396"/>
      <c r="E8" s="166" t="s">
        <v>83</v>
      </c>
      <c r="F8" s="166" t="s">
        <v>4</v>
      </c>
      <c r="G8" s="166" t="s">
        <v>122</v>
      </c>
      <c r="H8" s="166" t="s">
        <v>12</v>
      </c>
      <c r="I8" s="396"/>
      <c r="J8" s="396"/>
      <c r="K8" s="396"/>
    </row>
    <row r="9" spans="1:12" s="46" customFormat="1" ht="68.25" customHeight="1" x14ac:dyDescent="0.25">
      <c r="A9" s="402" t="s">
        <v>202</v>
      </c>
      <c r="B9" s="396" t="s">
        <v>0</v>
      </c>
      <c r="C9" s="166"/>
      <c r="D9" s="143" t="s">
        <v>213</v>
      </c>
      <c r="E9" s="167" t="s">
        <v>20</v>
      </c>
      <c r="F9" s="135"/>
      <c r="G9" s="135"/>
      <c r="H9" s="135"/>
      <c r="I9" s="167" t="s">
        <v>215</v>
      </c>
      <c r="J9" s="135"/>
      <c r="K9" s="173" t="s">
        <v>214</v>
      </c>
    </row>
    <row r="10" spans="1:12" s="46" customFormat="1" ht="15.75" x14ac:dyDescent="0.25">
      <c r="A10" s="403"/>
      <c r="B10" s="396"/>
      <c r="C10" s="166"/>
      <c r="D10" s="160" t="s">
        <v>252</v>
      </c>
      <c r="E10" s="88"/>
      <c r="F10" s="88" t="s">
        <v>20</v>
      </c>
      <c r="G10" s="88"/>
      <c r="H10" s="166"/>
      <c r="I10" s="88"/>
      <c r="J10" s="166"/>
      <c r="K10" s="164" t="s">
        <v>23</v>
      </c>
    </row>
    <row r="11" spans="1:12" s="46" customFormat="1" ht="68.25" customHeight="1" x14ac:dyDescent="0.25">
      <c r="A11" s="403"/>
      <c r="B11" s="396"/>
      <c r="C11" s="166"/>
      <c r="D11" s="160" t="s">
        <v>271</v>
      </c>
      <c r="E11" s="88"/>
      <c r="F11" s="88"/>
      <c r="G11" s="88"/>
      <c r="H11" s="88" t="s">
        <v>20</v>
      </c>
      <c r="I11" s="86" t="s">
        <v>265</v>
      </c>
      <c r="J11" s="171" t="s">
        <v>272</v>
      </c>
      <c r="K11" s="171" t="s">
        <v>23</v>
      </c>
      <c r="L11" s="45"/>
    </row>
    <row r="12" spans="1:12" s="156" customFormat="1" ht="45.75" customHeight="1" x14ac:dyDescent="0.25">
      <c r="A12" s="403"/>
      <c r="B12" s="396"/>
      <c r="C12" s="151"/>
      <c r="D12" s="152" t="s">
        <v>123</v>
      </c>
      <c r="E12" s="153" t="s">
        <v>20</v>
      </c>
      <c r="F12" s="152"/>
      <c r="G12" s="152"/>
      <c r="H12" s="154"/>
      <c r="I12" s="153" t="s">
        <v>124</v>
      </c>
      <c r="J12" s="154" t="s">
        <v>125</v>
      </c>
      <c r="K12" s="155"/>
      <c r="L12" s="405" t="s">
        <v>249</v>
      </c>
    </row>
    <row r="13" spans="1:12" s="156" customFormat="1" ht="66" customHeight="1" x14ac:dyDescent="0.25">
      <c r="A13" s="403"/>
      <c r="B13" s="396"/>
      <c r="C13" s="151"/>
      <c r="D13" s="152" t="s">
        <v>126</v>
      </c>
      <c r="E13" s="153" t="s">
        <v>20</v>
      </c>
      <c r="F13" s="152"/>
      <c r="G13" s="152"/>
      <c r="H13" s="154"/>
      <c r="I13" s="153" t="s">
        <v>127</v>
      </c>
      <c r="J13" s="154" t="s">
        <v>125</v>
      </c>
      <c r="K13" s="155"/>
      <c r="L13" s="406"/>
    </row>
    <row r="14" spans="1:12" s="158" customFormat="1" ht="56.25" customHeight="1" x14ac:dyDescent="0.25">
      <c r="A14" s="403"/>
      <c r="B14" s="396"/>
      <c r="C14" s="155"/>
      <c r="D14" s="152" t="s">
        <v>133</v>
      </c>
      <c r="E14" s="153" t="s">
        <v>20</v>
      </c>
      <c r="F14" s="152"/>
      <c r="G14" s="152"/>
      <c r="H14" s="154"/>
      <c r="I14" s="153" t="s">
        <v>129</v>
      </c>
      <c r="J14" s="154" t="s">
        <v>131</v>
      </c>
      <c r="K14" s="157"/>
      <c r="L14" s="406"/>
    </row>
    <row r="15" spans="1:12" s="158" customFormat="1" ht="122.25" customHeight="1" x14ac:dyDescent="0.25">
      <c r="A15" s="403"/>
      <c r="B15" s="396"/>
      <c r="C15" s="155"/>
      <c r="D15" s="152" t="s">
        <v>134</v>
      </c>
      <c r="E15" s="153" t="s">
        <v>20</v>
      </c>
      <c r="F15" s="152"/>
      <c r="G15" s="152"/>
      <c r="H15" s="154"/>
      <c r="I15" s="153" t="s">
        <v>135</v>
      </c>
      <c r="J15" s="154" t="s">
        <v>136</v>
      </c>
      <c r="K15" s="157"/>
      <c r="L15" s="406"/>
    </row>
    <row r="16" spans="1:12" s="158" customFormat="1" ht="56.25" customHeight="1" x14ac:dyDescent="0.25">
      <c r="A16" s="403"/>
      <c r="B16" s="396"/>
      <c r="C16" s="155"/>
      <c r="D16" s="152" t="s">
        <v>137</v>
      </c>
      <c r="E16" s="153" t="s">
        <v>20</v>
      </c>
      <c r="F16" s="152"/>
      <c r="G16" s="152"/>
      <c r="H16" s="154"/>
      <c r="I16" s="153" t="s">
        <v>129</v>
      </c>
      <c r="J16" s="154" t="s">
        <v>138</v>
      </c>
      <c r="K16" s="157"/>
      <c r="L16" s="406"/>
    </row>
    <row r="17" spans="1:12" s="158" customFormat="1" ht="84.75" customHeight="1" x14ac:dyDescent="0.25">
      <c r="A17" s="403"/>
      <c r="B17" s="396"/>
      <c r="C17" s="155"/>
      <c r="D17" s="152" t="s">
        <v>139</v>
      </c>
      <c r="E17" s="153" t="s">
        <v>20</v>
      </c>
      <c r="F17" s="152"/>
      <c r="G17" s="152"/>
      <c r="H17" s="154"/>
      <c r="I17" s="153" t="s">
        <v>140</v>
      </c>
      <c r="J17" s="154" t="s">
        <v>141</v>
      </c>
      <c r="K17" s="157"/>
      <c r="L17" s="406"/>
    </row>
    <row r="18" spans="1:12" s="158" customFormat="1" ht="79.5" customHeight="1" x14ac:dyDescent="0.25">
      <c r="A18" s="403"/>
      <c r="B18" s="396"/>
      <c r="C18" s="155"/>
      <c r="D18" s="152" t="s">
        <v>142</v>
      </c>
      <c r="E18" s="153" t="s">
        <v>20</v>
      </c>
      <c r="F18" s="152"/>
      <c r="G18" s="152"/>
      <c r="H18" s="154"/>
      <c r="I18" s="153" t="s">
        <v>143</v>
      </c>
      <c r="J18" s="154" t="s">
        <v>141</v>
      </c>
      <c r="K18" s="157"/>
      <c r="L18" s="407"/>
    </row>
    <row r="19" spans="1:12" s="45" customFormat="1" ht="33" customHeight="1" x14ac:dyDescent="0.25">
      <c r="A19" s="403"/>
      <c r="B19" s="396"/>
      <c r="C19" s="88"/>
      <c r="D19" s="89" t="s">
        <v>144</v>
      </c>
      <c r="E19" s="90"/>
      <c r="F19" s="88"/>
      <c r="G19" s="88" t="s">
        <v>20</v>
      </c>
      <c r="H19" s="88"/>
      <c r="I19" s="86" t="s">
        <v>145</v>
      </c>
      <c r="J19" s="171" t="s">
        <v>146</v>
      </c>
      <c r="K19" s="91" t="s">
        <v>23</v>
      </c>
    </row>
    <row r="20" spans="1:12" s="45" customFormat="1" ht="72" customHeight="1" x14ac:dyDescent="0.25">
      <c r="A20" s="403"/>
      <c r="B20" s="396" t="s">
        <v>1</v>
      </c>
      <c r="C20" s="88"/>
      <c r="D20" s="143" t="s">
        <v>216</v>
      </c>
      <c r="E20" s="167" t="s">
        <v>20</v>
      </c>
      <c r="F20" s="167" t="s">
        <v>20</v>
      </c>
      <c r="G20" s="167"/>
      <c r="H20" s="167"/>
      <c r="I20" s="167" t="s">
        <v>215</v>
      </c>
      <c r="J20" s="167" t="s">
        <v>221</v>
      </c>
      <c r="K20" s="137" t="s">
        <v>220</v>
      </c>
    </row>
    <row r="21" spans="1:12" s="45" customFormat="1" ht="59.25" customHeight="1" x14ac:dyDescent="0.25">
      <c r="A21" s="403"/>
      <c r="B21" s="396"/>
      <c r="C21" s="88"/>
      <c r="D21" s="95" t="s">
        <v>226</v>
      </c>
      <c r="E21" s="171"/>
      <c r="F21" s="171"/>
      <c r="G21" s="171" t="s">
        <v>20</v>
      </c>
      <c r="H21" s="171"/>
      <c r="I21" s="86" t="s">
        <v>209</v>
      </c>
      <c r="J21" s="171" t="s">
        <v>146</v>
      </c>
      <c r="K21" s="171" t="s">
        <v>77</v>
      </c>
    </row>
    <row r="22" spans="1:12" s="45" customFormat="1" ht="21.75" customHeight="1" x14ac:dyDescent="0.25">
      <c r="A22" s="403"/>
      <c r="B22" s="396"/>
      <c r="C22" s="88" t="s">
        <v>76</v>
      </c>
      <c r="D22" s="144" t="s">
        <v>273</v>
      </c>
      <c r="E22" s="144"/>
      <c r="F22" s="144"/>
      <c r="G22" s="144"/>
      <c r="H22" s="144"/>
      <c r="I22" s="144"/>
      <c r="J22" s="144"/>
      <c r="K22" s="163" t="s">
        <v>274</v>
      </c>
    </row>
    <row r="23" spans="1:12" s="45" customFormat="1" ht="15.75" x14ac:dyDescent="0.25">
      <c r="A23" s="404"/>
      <c r="B23" s="396"/>
      <c r="C23" s="88"/>
      <c r="D23" s="93"/>
      <c r="E23" s="171"/>
      <c r="F23" s="171"/>
      <c r="G23" s="171"/>
      <c r="H23" s="171"/>
      <c r="I23" s="88"/>
      <c r="J23" s="171"/>
      <c r="K23" s="94"/>
    </row>
    <row r="24" spans="1:12" s="45" customFormat="1" ht="64.5" customHeight="1" x14ac:dyDescent="0.25">
      <c r="A24" s="396" t="s">
        <v>203</v>
      </c>
      <c r="B24" s="402" t="s">
        <v>0</v>
      </c>
      <c r="C24" s="92" t="s">
        <v>21</v>
      </c>
      <c r="D24" s="143" t="s">
        <v>217</v>
      </c>
      <c r="E24" s="136" t="s">
        <v>20</v>
      </c>
      <c r="F24" s="136" t="s">
        <v>20</v>
      </c>
      <c r="G24" s="136" t="s">
        <v>20</v>
      </c>
      <c r="H24" s="136"/>
      <c r="I24" s="325" t="s">
        <v>215</v>
      </c>
      <c r="J24" s="167" t="s">
        <v>219</v>
      </c>
      <c r="K24" s="408" t="s">
        <v>214</v>
      </c>
    </row>
    <row r="25" spans="1:12" s="45" customFormat="1" ht="63" x14ac:dyDescent="0.25">
      <c r="A25" s="396"/>
      <c r="B25" s="403"/>
      <c r="C25" s="92"/>
      <c r="D25" s="145" t="s">
        <v>218</v>
      </c>
      <c r="E25" s="136" t="s">
        <v>20</v>
      </c>
      <c r="F25" s="136"/>
      <c r="G25" s="136"/>
      <c r="H25" s="136"/>
      <c r="I25" s="325"/>
      <c r="J25" s="136" t="s">
        <v>222</v>
      </c>
      <c r="K25" s="408"/>
    </row>
    <row r="26" spans="1:12" s="45" customFormat="1" ht="46.5" customHeight="1" x14ac:dyDescent="0.25">
      <c r="A26" s="396"/>
      <c r="B26" s="403"/>
      <c r="C26" s="92"/>
      <c r="D26" s="95" t="s">
        <v>224</v>
      </c>
      <c r="E26" s="171"/>
      <c r="F26" s="171"/>
      <c r="G26" s="171" t="s">
        <v>20</v>
      </c>
      <c r="H26" s="171"/>
      <c r="I26" s="86" t="s">
        <v>209</v>
      </c>
      <c r="J26" s="171" t="s">
        <v>187</v>
      </c>
      <c r="K26" s="171" t="s">
        <v>77</v>
      </c>
    </row>
    <row r="27" spans="1:12" s="45" customFormat="1" ht="46.5" customHeight="1" x14ac:dyDescent="0.25">
      <c r="A27" s="396"/>
      <c r="B27" s="404"/>
      <c r="C27" s="92"/>
      <c r="D27" s="95" t="s">
        <v>264</v>
      </c>
      <c r="E27" s="171"/>
      <c r="F27" s="171"/>
      <c r="G27" s="171"/>
      <c r="H27" s="171" t="s">
        <v>20</v>
      </c>
      <c r="I27" s="86" t="s">
        <v>265</v>
      </c>
      <c r="J27" s="171" t="s">
        <v>266</v>
      </c>
      <c r="K27" s="171" t="s">
        <v>23</v>
      </c>
    </row>
    <row r="28" spans="1:12" s="15" customFormat="1" ht="56.25" customHeight="1" x14ac:dyDescent="0.25">
      <c r="A28" s="396"/>
      <c r="B28" s="395" t="s">
        <v>1</v>
      </c>
      <c r="C28" s="88" t="s">
        <v>3</v>
      </c>
      <c r="D28" s="146" t="s">
        <v>223</v>
      </c>
      <c r="E28" s="136" t="s">
        <v>20</v>
      </c>
      <c r="F28" s="136" t="s">
        <v>20</v>
      </c>
      <c r="G28" s="136" t="s">
        <v>20</v>
      </c>
      <c r="H28" s="136"/>
      <c r="I28" s="167" t="s">
        <v>215</v>
      </c>
      <c r="J28" s="167" t="s">
        <v>225</v>
      </c>
      <c r="K28" s="137" t="s">
        <v>214</v>
      </c>
    </row>
    <row r="29" spans="1:12" s="45" customFormat="1" ht="31.5" x14ac:dyDescent="0.25">
      <c r="A29" s="396"/>
      <c r="B29" s="395"/>
      <c r="C29" s="92"/>
      <c r="D29" s="161" t="s">
        <v>253</v>
      </c>
      <c r="E29" s="171"/>
      <c r="F29" s="171" t="s">
        <v>20</v>
      </c>
      <c r="G29" s="171"/>
      <c r="H29" s="171"/>
      <c r="I29" s="88"/>
      <c r="J29" s="171" t="s">
        <v>254</v>
      </c>
      <c r="K29" s="91" t="s">
        <v>193</v>
      </c>
    </row>
    <row r="30" spans="1:12" s="15" customFormat="1" ht="68.25" customHeight="1" x14ac:dyDescent="0.25">
      <c r="A30" s="402" t="s">
        <v>204</v>
      </c>
      <c r="B30" s="409" t="s">
        <v>120</v>
      </c>
      <c r="C30" s="88"/>
      <c r="D30" s="147" t="s">
        <v>247</v>
      </c>
      <c r="E30" s="136" t="s">
        <v>20</v>
      </c>
      <c r="F30" s="148"/>
      <c r="G30" s="148"/>
      <c r="H30" s="148"/>
      <c r="I30" s="167" t="s">
        <v>241</v>
      </c>
      <c r="J30" s="167"/>
      <c r="K30" s="137" t="s">
        <v>248</v>
      </c>
    </row>
    <row r="31" spans="1:12" s="15" customFormat="1" ht="68.25" customHeight="1" x14ac:dyDescent="0.25">
      <c r="A31" s="403"/>
      <c r="B31" s="410"/>
      <c r="C31" s="88"/>
      <c r="D31" s="95" t="s">
        <v>255</v>
      </c>
      <c r="E31" s="171"/>
      <c r="F31" s="171" t="s">
        <v>20</v>
      </c>
      <c r="G31" s="159"/>
      <c r="H31" s="159"/>
      <c r="I31" s="88" t="s">
        <v>209</v>
      </c>
      <c r="J31" s="88" t="s">
        <v>250</v>
      </c>
      <c r="K31" s="91" t="s">
        <v>251</v>
      </c>
    </row>
    <row r="32" spans="1:12" s="15" customFormat="1" ht="68.25" customHeight="1" x14ac:dyDescent="0.25">
      <c r="A32" s="403"/>
      <c r="B32" s="410"/>
      <c r="C32" s="88"/>
      <c r="D32" s="95" t="s">
        <v>186</v>
      </c>
      <c r="E32" s="92"/>
      <c r="F32" s="96"/>
      <c r="G32" s="171" t="s">
        <v>20</v>
      </c>
      <c r="H32" s="96"/>
      <c r="I32" s="86" t="s">
        <v>209</v>
      </c>
      <c r="J32" s="88" t="s">
        <v>188</v>
      </c>
      <c r="K32" s="88" t="s">
        <v>189</v>
      </c>
      <c r="L32" s="142"/>
    </row>
    <row r="33" spans="1:12" s="15" customFormat="1" ht="68.25" customHeight="1" x14ac:dyDescent="0.25">
      <c r="A33" s="403"/>
      <c r="B33" s="411"/>
      <c r="C33" s="88"/>
      <c r="D33" s="95" t="s">
        <v>275</v>
      </c>
      <c r="E33" s="92"/>
      <c r="F33" s="96"/>
      <c r="G33" s="171"/>
      <c r="H33" s="171" t="s">
        <v>20</v>
      </c>
      <c r="I33" s="86" t="s">
        <v>276</v>
      </c>
      <c r="J33" s="171" t="s">
        <v>277</v>
      </c>
      <c r="K33" s="171" t="s">
        <v>23</v>
      </c>
      <c r="L33" s="142"/>
    </row>
    <row r="34" spans="1:12" s="15" customFormat="1" ht="23.25" customHeight="1" x14ac:dyDescent="0.25">
      <c r="A34" s="403"/>
      <c r="B34" s="409" t="s">
        <v>1</v>
      </c>
      <c r="C34" s="88"/>
      <c r="D34" s="143" t="s">
        <v>230</v>
      </c>
      <c r="E34" s="138"/>
      <c r="F34" s="139"/>
      <c r="G34" s="136"/>
      <c r="H34" s="139"/>
      <c r="I34" s="172"/>
      <c r="J34" s="167"/>
      <c r="K34" s="167"/>
      <c r="L34" s="45"/>
    </row>
    <row r="35" spans="1:12" s="15" customFormat="1" ht="68.25" customHeight="1" x14ac:dyDescent="0.25">
      <c r="A35" s="403"/>
      <c r="B35" s="410"/>
      <c r="C35" s="88"/>
      <c r="D35" s="149" t="s">
        <v>227</v>
      </c>
      <c r="E35" s="412" t="s">
        <v>20</v>
      </c>
      <c r="F35" s="139"/>
      <c r="G35" s="136"/>
      <c r="H35" s="139"/>
      <c r="I35" s="415" t="s">
        <v>232</v>
      </c>
      <c r="J35" s="167" t="s">
        <v>231</v>
      </c>
      <c r="K35" s="325" t="s">
        <v>214</v>
      </c>
      <c r="L35" s="45"/>
    </row>
    <row r="36" spans="1:12" s="15" customFormat="1" ht="68.25" customHeight="1" x14ac:dyDescent="0.25">
      <c r="A36" s="403"/>
      <c r="B36" s="410"/>
      <c r="C36" s="88"/>
      <c r="D36" s="149" t="s">
        <v>228</v>
      </c>
      <c r="E36" s="413"/>
      <c r="F36" s="139"/>
      <c r="G36" s="136"/>
      <c r="H36" s="139"/>
      <c r="I36" s="415"/>
      <c r="J36" s="167"/>
      <c r="K36" s="325"/>
      <c r="L36" s="45"/>
    </row>
    <row r="37" spans="1:12" s="15" customFormat="1" ht="48" customHeight="1" x14ac:dyDescent="0.25">
      <c r="A37" s="403"/>
      <c r="B37" s="410"/>
      <c r="C37" s="88"/>
      <c r="D37" s="149" t="s">
        <v>229</v>
      </c>
      <c r="E37" s="414"/>
      <c r="F37" s="148"/>
      <c r="G37" s="148"/>
      <c r="H37" s="148"/>
      <c r="I37" s="415"/>
      <c r="J37" s="167" t="s">
        <v>194</v>
      </c>
      <c r="K37" s="325"/>
      <c r="L37" s="45"/>
    </row>
    <row r="38" spans="1:12" s="15" customFormat="1" ht="48" customHeight="1" x14ac:dyDescent="0.25">
      <c r="A38" s="403"/>
      <c r="B38" s="410"/>
      <c r="C38" s="88"/>
      <c r="D38" s="87" t="s">
        <v>259</v>
      </c>
      <c r="E38" s="162"/>
      <c r="F38" s="171" t="s">
        <v>20</v>
      </c>
      <c r="G38" s="159"/>
      <c r="H38" s="159"/>
      <c r="I38" s="88" t="s">
        <v>257</v>
      </c>
      <c r="J38" s="88" t="s">
        <v>260</v>
      </c>
      <c r="K38" s="88" t="s">
        <v>261</v>
      </c>
      <c r="L38" s="45"/>
    </row>
    <row r="39" spans="1:12" s="15" customFormat="1" ht="30" x14ac:dyDescent="0.25">
      <c r="A39" s="403"/>
      <c r="B39" s="410"/>
      <c r="C39" s="88"/>
      <c r="D39" s="132" t="s">
        <v>190</v>
      </c>
      <c r="E39" s="92"/>
      <c r="F39" s="96"/>
      <c r="G39" s="171" t="s">
        <v>20</v>
      </c>
      <c r="H39" s="96"/>
      <c r="I39" s="92"/>
      <c r="J39" s="171"/>
      <c r="K39" s="94" t="s">
        <v>191</v>
      </c>
      <c r="L39" s="45"/>
    </row>
    <row r="40" spans="1:12" s="15" customFormat="1" ht="68.25" customHeight="1" x14ac:dyDescent="0.25">
      <c r="A40" s="404"/>
      <c r="B40" s="411"/>
      <c r="C40" s="88"/>
      <c r="D40" s="95" t="s">
        <v>267</v>
      </c>
      <c r="E40" s="92"/>
      <c r="F40" s="96"/>
      <c r="G40" s="171"/>
      <c r="H40" s="96" t="s">
        <v>20</v>
      </c>
      <c r="I40" s="86" t="s">
        <v>268</v>
      </c>
      <c r="J40" s="171" t="s">
        <v>269</v>
      </c>
      <c r="K40" s="88" t="s">
        <v>270</v>
      </c>
      <c r="L40" s="142"/>
    </row>
    <row r="41" spans="1:12" s="15" customFormat="1" ht="63" x14ac:dyDescent="0.25">
      <c r="A41" s="402" t="s">
        <v>205</v>
      </c>
      <c r="B41" s="395" t="s">
        <v>0</v>
      </c>
      <c r="C41" s="88" t="s">
        <v>3</v>
      </c>
      <c r="D41" s="143" t="s">
        <v>233</v>
      </c>
      <c r="E41" s="136" t="s">
        <v>20</v>
      </c>
      <c r="F41" s="136"/>
      <c r="G41" s="136"/>
      <c r="H41" s="136"/>
      <c r="I41" s="138" t="s">
        <v>234</v>
      </c>
      <c r="J41" s="136" t="s">
        <v>222</v>
      </c>
      <c r="K41" s="140"/>
    </row>
    <row r="42" spans="1:12" s="15" customFormat="1" ht="62.25" customHeight="1" x14ac:dyDescent="0.25">
      <c r="A42" s="403"/>
      <c r="B42" s="395"/>
      <c r="C42" s="88"/>
      <c r="D42" s="147" t="s">
        <v>235</v>
      </c>
      <c r="E42" s="136"/>
      <c r="F42" s="136"/>
      <c r="G42" s="136"/>
      <c r="H42" s="136" t="s">
        <v>20</v>
      </c>
      <c r="I42" s="325" t="s">
        <v>215</v>
      </c>
      <c r="J42" s="325" t="s">
        <v>237</v>
      </c>
      <c r="K42" s="150" t="s">
        <v>238</v>
      </c>
    </row>
    <row r="43" spans="1:12" s="15" customFormat="1" ht="51.75" customHeight="1" x14ac:dyDescent="0.25">
      <c r="A43" s="403"/>
      <c r="B43" s="395"/>
      <c r="C43" s="88"/>
      <c r="D43" s="143" t="s">
        <v>236</v>
      </c>
      <c r="E43" s="136" t="s">
        <v>20</v>
      </c>
      <c r="F43" s="136"/>
      <c r="G43" s="136" t="s">
        <v>20</v>
      </c>
      <c r="H43" s="136"/>
      <c r="I43" s="325"/>
      <c r="J43" s="325"/>
      <c r="K43" s="150" t="s">
        <v>239</v>
      </c>
    </row>
    <row r="44" spans="1:12" s="15" customFormat="1" ht="68.25" customHeight="1" x14ac:dyDescent="0.25">
      <c r="A44" s="403"/>
      <c r="B44" s="395"/>
      <c r="C44" s="88"/>
      <c r="D44" s="95" t="s">
        <v>256</v>
      </c>
      <c r="E44" s="171"/>
      <c r="F44" s="171" t="s">
        <v>20</v>
      </c>
      <c r="G44" s="159"/>
      <c r="H44" s="159"/>
      <c r="I44" s="88" t="s">
        <v>257</v>
      </c>
      <c r="J44" s="88" t="s">
        <v>258</v>
      </c>
      <c r="K44" s="91" t="s">
        <v>193</v>
      </c>
    </row>
    <row r="45" spans="1:12" s="45" customFormat="1" ht="56.25" customHeight="1" x14ac:dyDescent="0.25">
      <c r="A45" s="403"/>
      <c r="B45" s="395"/>
      <c r="C45" s="88"/>
      <c r="D45" s="133" t="s">
        <v>130</v>
      </c>
      <c r="E45" s="133"/>
      <c r="F45" s="133"/>
      <c r="G45" s="170" t="s">
        <v>20</v>
      </c>
      <c r="H45" s="134"/>
      <c r="I45" s="86" t="s">
        <v>210</v>
      </c>
      <c r="J45" s="134" t="s">
        <v>131</v>
      </c>
      <c r="K45" s="164" t="s">
        <v>193</v>
      </c>
    </row>
    <row r="46" spans="1:12" s="15" customFormat="1" ht="49.5" customHeight="1" x14ac:dyDescent="0.25">
      <c r="A46" s="403"/>
      <c r="B46" s="402" t="s">
        <v>1</v>
      </c>
      <c r="C46" s="92"/>
      <c r="D46" s="143" t="s">
        <v>240</v>
      </c>
      <c r="E46" s="136" t="s">
        <v>20</v>
      </c>
      <c r="F46" s="136" t="s">
        <v>20</v>
      </c>
      <c r="G46" s="136"/>
      <c r="H46" s="136"/>
      <c r="I46" s="136" t="s">
        <v>241</v>
      </c>
      <c r="J46" s="148"/>
      <c r="K46" s="150" t="s">
        <v>242</v>
      </c>
    </row>
    <row r="47" spans="1:12" s="15" customFormat="1" ht="31.5" x14ac:dyDescent="0.25">
      <c r="A47" s="403"/>
      <c r="B47" s="403"/>
      <c r="C47" s="88" t="s">
        <v>3</v>
      </c>
      <c r="D47" s="95" t="s">
        <v>192</v>
      </c>
      <c r="E47" s="92"/>
      <c r="F47" s="92"/>
      <c r="G47" s="92" t="s">
        <v>20</v>
      </c>
      <c r="H47" s="92"/>
      <c r="I47" s="86" t="s">
        <v>209</v>
      </c>
      <c r="J47" s="171" t="s">
        <v>211</v>
      </c>
      <c r="K47" s="164" t="s">
        <v>193</v>
      </c>
    </row>
    <row r="48" spans="1:12" s="15" customFormat="1" ht="31.5" x14ac:dyDescent="0.25">
      <c r="A48" s="404"/>
      <c r="B48" s="404"/>
      <c r="C48" s="88"/>
      <c r="D48" s="95" t="s">
        <v>278</v>
      </c>
      <c r="E48" s="92"/>
      <c r="F48" s="92"/>
      <c r="G48" s="92"/>
      <c r="H48" s="92" t="s">
        <v>279</v>
      </c>
      <c r="I48" s="86" t="s">
        <v>280</v>
      </c>
      <c r="J48" s="171" t="s">
        <v>281</v>
      </c>
      <c r="K48" s="164" t="s">
        <v>151</v>
      </c>
    </row>
    <row r="49" spans="1:11" s="15" customFormat="1" ht="63" x14ac:dyDescent="0.25">
      <c r="A49" s="396" t="s">
        <v>206</v>
      </c>
      <c r="B49" s="395" t="s">
        <v>120</v>
      </c>
      <c r="C49" s="88"/>
      <c r="D49" s="143" t="s">
        <v>243</v>
      </c>
      <c r="E49" s="136" t="s">
        <v>20</v>
      </c>
      <c r="F49" s="136"/>
      <c r="G49" s="136"/>
      <c r="H49" s="136"/>
      <c r="I49" s="138" t="s">
        <v>234</v>
      </c>
      <c r="J49" s="136" t="s">
        <v>244</v>
      </c>
      <c r="K49" s="173" t="s">
        <v>245</v>
      </c>
    </row>
    <row r="50" spans="1:11" s="15" customFormat="1" ht="31.5" x14ac:dyDescent="0.25">
      <c r="A50" s="396"/>
      <c r="B50" s="395"/>
      <c r="C50" s="88"/>
      <c r="D50" s="87" t="s">
        <v>262</v>
      </c>
      <c r="E50" s="171"/>
      <c r="F50" s="171" t="s">
        <v>20</v>
      </c>
      <c r="G50" s="171"/>
      <c r="H50" s="171"/>
      <c r="I50" s="86" t="s">
        <v>209</v>
      </c>
      <c r="J50" s="171" t="s">
        <v>263</v>
      </c>
      <c r="K50" s="164" t="s">
        <v>77</v>
      </c>
    </row>
    <row r="51" spans="1:11" s="45" customFormat="1" ht="51" customHeight="1" x14ac:dyDescent="0.25">
      <c r="A51" s="396"/>
      <c r="B51" s="395"/>
      <c r="C51" s="88"/>
      <c r="D51" s="133" t="s">
        <v>128</v>
      </c>
      <c r="E51" s="133"/>
      <c r="F51" s="133"/>
      <c r="G51" s="400" t="s">
        <v>20</v>
      </c>
      <c r="H51" s="134"/>
      <c r="I51" s="170" t="s">
        <v>129</v>
      </c>
      <c r="J51" s="401" t="s">
        <v>208</v>
      </c>
      <c r="K51" s="394" t="s">
        <v>193</v>
      </c>
    </row>
    <row r="52" spans="1:11" s="45" customFormat="1" ht="56.25" customHeight="1" x14ac:dyDescent="0.25">
      <c r="A52" s="396"/>
      <c r="B52" s="395"/>
      <c r="C52" s="88"/>
      <c r="D52" s="133" t="s">
        <v>132</v>
      </c>
      <c r="E52" s="133"/>
      <c r="F52" s="133"/>
      <c r="G52" s="400"/>
      <c r="H52" s="134"/>
      <c r="I52" s="170" t="s">
        <v>129</v>
      </c>
      <c r="J52" s="401"/>
      <c r="K52" s="394"/>
    </row>
    <row r="53" spans="1:11" s="45" customFormat="1" ht="56.25" customHeight="1" x14ac:dyDescent="0.25">
      <c r="A53" s="396"/>
      <c r="B53" s="395"/>
      <c r="C53" s="88"/>
      <c r="D53" s="133" t="s">
        <v>121</v>
      </c>
      <c r="E53" s="88"/>
      <c r="F53" s="88"/>
      <c r="G53" s="400"/>
      <c r="H53" s="88"/>
      <c r="I53" s="88" t="s">
        <v>212</v>
      </c>
      <c r="J53" s="401"/>
      <c r="K53" s="394"/>
    </row>
    <row r="54" spans="1:11" s="45" customFormat="1" ht="47.25" x14ac:dyDescent="0.25">
      <c r="A54" s="396"/>
      <c r="B54" s="395" t="s">
        <v>1</v>
      </c>
      <c r="C54" s="88"/>
      <c r="D54" s="143" t="s">
        <v>246</v>
      </c>
      <c r="E54" s="136" t="s">
        <v>20</v>
      </c>
      <c r="F54" s="138"/>
      <c r="G54" s="138"/>
      <c r="H54" s="141"/>
      <c r="I54" s="138" t="s">
        <v>234</v>
      </c>
      <c r="J54" s="136"/>
      <c r="K54" s="173" t="s">
        <v>77</v>
      </c>
    </row>
    <row r="55" spans="1:11" s="15" customFormat="1" ht="76.5" customHeight="1" x14ac:dyDescent="0.25">
      <c r="A55" s="396"/>
      <c r="B55" s="395"/>
      <c r="C55" s="88"/>
      <c r="D55" s="87" t="s">
        <v>195</v>
      </c>
      <c r="E55" s="171"/>
      <c r="F55" s="171"/>
      <c r="G55" s="171" t="s">
        <v>20</v>
      </c>
      <c r="H55" s="171"/>
      <c r="I55" s="86" t="s">
        <v>196</v>
      </c>
      <c r="J55" s="171" t="s">
        <v>146</v>
      </c>
      <c r="K55" s="91" t="s">
        <v>197</v>
      </c>
    </row>
    <row r="56" spans="1:11" s="46" customFormat="1" ht="69.75" customHeight="1" x14ac:dyDescent="0.25">
      <c r="A56" s="396"/>
      <c r="B56" s="395"/>
      <c r="C56" s="166"/>
      <c r="D56" s="160" t="s">
        <v>252</v>
      </c>
      <c r="E56" s="88"/>
      <c r="F56" s="88" t="s">
        <v>20</v>
      </c>
      <c r="G56" s="88"/>
      <c r="H56" s="166"/>
      <c r="I56" s="88"/>
      <c r="J56" s="166"/>
      <c r="K56" s="164" t="s">
        <v>23</v>
      </c>
    </row>
    <row r="57" spans="1:11" s="15" customFormat="1" ht="69" customHeight="1" x14ac:dyDescent="0.25">
      <c r="A57" s="396" t="s">
        <v>207</v>
      </c>
      <c r="B57" s="165" t="s">
        <v>120</v>
      </c>
      <c r="C57" s="88"/>
      <c r="D57" s="97" t="s">
        <v>198</v>
      </c>
      <c r="E57" s="171" t="s">
        <v>20</v>
      </c>
      <c r="F57" s="171" t="s">
        <v>20</v>
      </c>
      <c r="G57" s="171" t="s">
        <v>20</v>
      </c>
      <c r="H57" s="171"/>
      <c r="I57" s="88" t="s">
        <v>209</v>
      </c>
      <c r="J57" s="171" t="s">
        <v>199</v>
      </c>
      <c r="K57" s="164" t="s">
        <v>77</v>
      </c>
    </row>
    <row r="58" spans="1:11" s="15" customFormat="1" ht="29.25" customHeight="1" x14ac:dyDescent="0.25">
      <c r="A58" s="396"/>
      <c r="B58" s="165" t="s">
        <v>1</v>
      </c>
      <c r="C58" s="88"/>
      <c r="D58" s="87"/>
      <c r="E58" s="171"/>
      <c r="F58" s="171"/>
      <c r="G58" s="171"/>
      <c r="H58" s="171"/>
      <c r="I58" s="86"/>
      <c r="J58" s="171"/>
      <c r="K58" s="91"/>
    </row>
    <row r="59" spans="1:11" ht="19.5" x14ac:dyDescent="0.35">
      <c r="A59" s="397" t="s">
        <v>2</v>
      </c>
      <c r="B59" s="397"/>
      <c r="C59" s="168"/>
      <c r="D59" s="37"/>
      <c r="E59" s="47"/>
      <c r="F59" s="38"/>
      <c r="G59" s="38"/>
      <c r="H59" s="38"/>
      <c r="I59" s="38"/>
      <c r="J59" s="38"/>
      <c r="K59" s="39"/>
    </row>
    <row r="60" spans="1:11" x14ac:dyDescent="0.3">
      <c r="A60" s="398" t="s">
        <v>18</v>
      </c>
      <c r="B60" s="398"/>
      <c r="C60" s="169"/>
      <c r="H60" s="399" t="s">
        <v>89</v>
      </c>
      <c r="I60" s="399"/>
    </row>
    <row r="61" spans="1:11" x14ac:dyDescent="0.3">
      <c r="A61" s="169" t="s">
        <v>15</v>
      </c>
      <c r="B61" s="169"/>
      <c r="C61" s="169"/>
      <c r="H61" s="16"/>
      <c r="I61" s="17"/>
    </row>
    <row r="62" spans="1:11" x14ac:dyDescent="0.3">
      <c r="A62" s="169" t="s">
        <v>16</v>
      </c>
      <c r="B62" s="169"/>
      <c r="C62" s="169"/>
      <c r="H62" s="16"/>
      <c r="I62" s="17"/>
    </row>
    <row r="63" spans="1:11" x14ac:dyDescent="0.3">
      <c r="A63" s="18" t="s">
        <v>17</v>
      </c>
      <c r="B63" s="18"/>
      <c r="C63" s="18"/>
      <c r="H63" s="16"/>
      <c r="I63" s="17"/>
    </row>
    <row r="64" spans="1:11" x14ac:dyDescent="0.3">
      <c r="H64" s="16"/>
      <c r="I64" s="17"/>
    </row>
    <row r="65" spans="1:9" x14ac:dyDescent="0.3">
      <c r="H65" s="393" t="s">
        <v>90</v>
      </c>
      <c r="I65" s="393"/>
    </row>
    <row r="66" spans="1:9" x14ac:dyDescent="0.3">
      <c r="A66" s="48"/>
    </row>
    <row r="67" spans="1:9" x14ac:dyDescent="0.3">
      <c r="A67" s="25"/>
    </row>
    <row r="68" spans="1:9" x14ac:dyDescent="0.3">
      <c r="A68" s="26"/>
    </row>
    <row r="69" spans="1:9" x14ac:dyDescent="0.3">
      <c r="A69" s="49"/>
    </row>
    <row r="72" spans="1:9" x14ac:dyDescent="0.3">
      <c r="A72" s="14" t="s">
        <v>64</v>
      </c>
    </row>
  </sheetData>
  <mergeCells count="40">
    <mergeCell ref="A4:K4"/>
    <mergeCell ref="A5:K5"/>
    <mergeCell ref="A7:A8"/>
    <mergeCell ref="B7:C8"/>
    <mergeCell ref="D7:D8"/>
    <mergeCell ref="E7:H7"/>
    <mergeCell ref="I7:I8"/>
    <mergeCell ref="J7:J8"/>
    <mergeCell ref="K7:K8"/>
    <mergeCell ref="K35:K37"/>
    <mergeCell ref="A9:A23"/>
    <mergeCell ref="B9:B19"/>
    <mergeCell ref="L12:L18"/>
    <mergeCell ref="B20:B23"/>
    <mergeCell ref="A24:A29"/>
    <mergeCell ref="B24:B27"/>
    <mergeCell ref="I24:I25"/>
    <mergeCell ref="K24:K25"/>
    <mergeCell ref="B28:B29"/>
    <mergeCell ref="A30:A40"/>
    <mergeCell ref="B30:B33"/>
    <mergeCell ref="B34:B40"/>
    <mergeCell ref="E35:E37"/>
    <mergeCell ref="I35:I37"/>
    <mergeCell ref="A41:A48"/>
    <mergeCell ref="B41:B45"/>
    <mergeCell ref="I42:I43"/>
    <mergeCell ref="J42:J43"/>
    <mergeCell ref="B46:B48"/>
    <mergeCell ref="H65:I65"/>
    <mergeCell ref="K51:K53"/>
    <mergeCell ref="B54:B56"/>
    <mergeCell ref="A57:A58"/>
    <mergeCell ref="A59:B59"/>
    <mergeCell ref="A60:B60"/>
    <mergeCell ref="H60:I60"/>
    <mergeCell ref="A49:A56"/>
    <mergeCell ref="B49:B53"/>
    <mergeCell ref="G51:G53"/>
    <mergeCell ref="J51:J53"/>
  </mergeCells>
  <printOptions horizontalCentered="1"/>
  <pageMargins left="3.9370078740157501E-2" right="0" top="0.196850393700787" bottom="0.196850393700787" header="0.31496062992126" footer="0.196850393700787"/>
  <pageSetup paperSize="9"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workbookViewId="0">
      <selection activeCell="D10" sqref="D10"/>
    </sheetView>
  </sheetViews>
  <sheetFormatPr defaultRowHeight="18.75" x14ac:dyDescent="0.25"/>
  <cols>
    <col min="1" max="1" width="12.28515625" style="98" customWidth="1"/>
    <col min="2" max="2" width="10.140625" style="98" customWidth="1"/>
    <col min="3" max="3" width="13.140625" style="130" customWidth="1"/>
    <col min="4" max="4" width="48.85546875" style="98" customWidth="1"/>
    <col min="5" max="5" width="7" style="98" hidden="1" customWidth="1"/>
    <col min="6" max="7" width="13.28515625" style="98" hidden="1" customWidth="1"/>
    <col min="8" max="8" width="6.28515625" style="98" hidden="1" customWidth="1"/>
    <col min="9" max="9" width="15.42578125" style="98" customWidth="1"/>
    <col min="10" max="10" width="18.5703125" style="98" customWidth="1"/>
    <col min="11" max="11" width="23.28515625" style="98" customWidth="1"/>
    <col min="12" max="12" width="20.140625" style="98" customWidth="1"/>
    <col min="13" max="13" width="11.5703125" style="98" customWidth="1"/>
    <col min="14" max="246" width="9.140625" style="98"/>
    <col min="247" max="247" width="6.28515625" style="98" customWidth="1"/>
    <col min="248" max="248" width="8.42578125" style="98" customWidth="1"/>
    <col min="249" max="249" width="6.5703125" style="98" customWidth="1"/>
    <col min="250" max="250" width="42.5703125" style="98" customWidth="1"/>
    <col min="251" max="251" width="7" style="98" customWidth="1"/>
    <col min="252" max="253" width="13.28515625" style="98" customWidth="1"/>
    <col min="254" max="254" width="6.28515625" style="98" customWidth="1"/>
    <col min="255" max="255" width="7.85546875" style="98" customWidth="1"/>
    <col min="256" max="256" width="19.7109375" style="98" customWidth="1"/>
    <col min="257" max="257" width="17.42578125" style="98" customWidth="1"/>
    <col min="258" max="258" width="12" style="98" customWidth="1"/>
    <col min="259" max="502" width="9.140625" style="98"/>
    <col min="503" max="503" width="6.28515625" style="98" customWidth="1"/>
    <col min="504" max="504" width="8.42578125" style="98" customWidth="1"/>
    <col min="505" max="505" width="6.5703125" style="98" customWidth="1"/>
    <col min="506" max="506" width="42.5703125" style="98" customWidth="1"/>
    <col min="507" max="507" width="7" style="98" customWidth="1"/>
    <col min="508" max="509" width="13.28515625" style="98" customWidth="1"/>
    <col min="510" max="510" width="6.28515625" style="98" customWidth="1"/>
    <col min="511" max="511" width="7.85546875" style="98" customWidth="1"/>
    <col min="512" max="512" width="19.7109375" style="98" customWidth="1"/>
    <col min="513" max="513" width="17.42578125" style="98" customWidth="1"/>
    <col min="514" max="514" width="12" style="98" customWidth="1"/>
    <col min="515" max="758" width="9.140625" style="98"/>
    <col min="759" max="759" width="6.28515625" style="98" customWidth="1"/>
    <col min="760" max="760" width="8.42578125" style="98" customWidth="1"/>
    <col min="761" max="761" width="6.5703125" style="98" customWidth="1"/>
    <col min="762" max="762" width="42.5703125" style="98" customWidth="1"/>
    <col min="763" max="763" width="7" style="98" customWidth="1"/>
    <col min="764" max="765" width="13.28515625" style="98" customWidth="1"/>
    <col min="766" max="766" width="6.28515625" style="98" customWidth="1"/>
    <col min="767" max="767" width="7.85546875" style="98" customWidth="1"/>
    <col min="768" max="768" width="19.7109375" style="98" customWidth="1"/>
    <col min="769" max="769" width="17.42578125" style="98" customWidth="1"/>
    <col min="770" max="770" width="12" style="98" customWidth="1"/>
    <col min="771" max="1014" width="9.140625" style="98"/>
    <col min="1015" max="1015" width="6.28515625" style="98" customWidth="1"/>
    <col min="1016" max="1016" width="8.42578125" style="98" customWidth="1"/>
    <col min="1017" max="1017" width="6.5703125" style="98" customWidth="1"/>
    <col min="1018" max="1018" width="42.5703125" style="98" customWidth="1"/>
    <col min="1019" max="1019" width="7" style="98" customWidth="1"/>
    <col min="1020" max="1021" width="13.28515625" style="98" customWidth="1"/>
    <col min="1022" max="1022" width="6.28515625" style="98" customWidth="1"/>
    <col min="1023" max="1023" width="7.85546875" style="98" customWidth="1"/>
    <col min="1024" max="1024" width="19.7109375" style="98" customWidth="1"/>
    <col min="1025" max="1025" width="17.42578125" style="98" customWidth="1"/>
    <col min="1026" max="1026" width="12" style="98" customWidth="1"/>
    <col min="1027" max="1270" width="9.140625" style="98"/>
    <col min="1271" max="1271" width="6.28515625" style="98" customWidth="1"/>
    <col min="1272" max="1272" width="8.42578125" style="98" customWidth="1"/>
    <col min="1273" max="1273" width="6.5703125" style="98" customWidth="1"/>
    <col min="1274" max="1274" width="42.5703125" style="98" customWidth="1"/>
    <col min="1275" max="1275" width="7" style="98" customWidth="1"/>
    <col min="1276" max="1277" width="13.28515625" style="98" customWidth="1"/>
    <col min="1278" max="1278" width="6.28515625" style="98" customWidth="1"/>
    <col min="1279" max="1279" width="7.85546875" style="98" customWidth="1"/>
    <col min="1280" max="1280" width="19.7109375" style="98" customWidth="1"/>
    <col min="1281" max="1281" width="17.42578125" style="98" customWidth="1"/>
    <col min="1282" max="1282" width="12" style="98" customWidth="1"/>
    <col min="1283" max="1526" width="9.140625" style="98"/>
    <col min="1527" max="1527" width="6.28515625" style="98" customWidth="1"/>
    <col min="1528" max="1528" width="8.42578125" style="98" customWidth="1"/>
    <col min="1529" max="1529" width="6.5703125" style="98" customWidth="1"/>
    <col min="1530" max="1530" width="42.5703125" style="98" customWidth="1"/>
    <col min="1531" max="1531" width="7" style="98" customWidth="1"/>
    <col min="1532" max="1533" width="13.28515625" style="98" customWidth="1"/>
    <col min="1534" max="1534" width="6.28515625" style="98" customWidth="1"/>
    <col min="1535" max="1535" width="7.85546875" style="98" customWidth="1"/>
    <col min="1536" max="1536" width="19.7109375" style="98" customWidth="1"/>
    <col min="1537" max="1537" width="17.42578125" style="98" customWidth="1"/>
    <col min="1538" max="1538" width="12" style="98" customWidth="1"/>
    <col min="1539" max="1782" width="9.140625" style="98"/>
    <col min="1783" max="1783" width="6.28515625" style="98" customWidth="1"/>
    <col min="1784" max="1784" width="8.42578125" style="98" customWidth="1"/>
    <col min="1785" max="1785" width="6.5703125" style="98" customWidth="1"/>
    <col min="1786" max="1786" width="42.5703125" style="98" customWidth="1"/>
    <col min="1787" max="1787" width="7" style="98" customWidth="1"/>
    <col min="1788" max="1789" width="13.28515625" style="98" customWidth="1"/>
    <col min="1790" max="1790" width="6.28515625" style="98" customWidth="1"/>
    <col min="1791" max="1791" width="7.85546875" style="98" customWidth="1"/>
    <col min="1792" max="1792" width="19.7109375" style="98" customWidth="1"/>
    <col min="1793" max="1793" width="17.42578125" style="98" customWidth="1"/>
    <col min="1794" max="1794" width="12" style="98" customWidth="1"/>
    <col min="1795" max="2038" width="9.140625" style="98"/>
    <col min="2039" max="2039" width="6.28515625" style="98" customWidth="1"/>
    <col min="2040" max="2040" width="8.42578125" style="98" customWidth="1"/>
    <col min="2041" max="2041" width="6.5703125" style="98" customWidth="1"/>
    <col min="2042" max="2042" width="42.5703125" style="98" customWidth="1"/>
    <col min="2043" max="2043" width="7" style="98" customWidth="1"/>
    <col min="2044" max="2045" width="13.28515625" style="98" customWidth="1"/>
    <col min="2046" max="2046" width="6.28515625" style="98" customWidth="1"/>
    <col min="2047" max="2047" width="7.85546875" style="98" customWidth="1"/>
    <col min="2048" max="2048" width="19.7109375" style="98" customWidth="1"/>
    <col min="2049" max="2049" width="17.42578125" style="98" customWidth="1"/>
    <col min="2050" max="2050" width="12" style="98" customWidth="1"/>
    <col min="2051" max="2294" width="9.140625" style="98"/>
    <col min="2295" max="2295" width="6.28515625" style="98" customWidth="1"/>
    <col min="2296" max="2296" width="8.42578125" style="98" customWidth="1"/>
    <col min="2297" max="2297" width="6.5703125" style="98" customWidth="1"/>
    <col min="2298" max="2298" width="42.5703125" style="98" customWidth="1"/>
    <col min="2299" max="2299" width="7" style="98" customWidth="1"/>
    <col min="2300" max="2301" width="13.28515625" style="98" customWidth="1"/>
    <col min="2302" max="2302" width="6.28515625" style="98" customWidth="1"/>
    <col min="2303" max="2303" width="7.85546875" style="98" customWidth="1"/>
    <col min="2304" max="2304" width="19.7109375" style="98" customWidth="1"/>
    <col min="2305" max="2305" width="17.42578125" style="98" customWidth="1"/>
    <col min="2306" max="2306" width="12" style="98" customWidth="1"/>
    <col min="2307" max="2550" width="9.140625" style="98"/>
    <col min="2551" max="2551" width="6.28515625" style="98" customWidth="1"/>
    <col min="2552" max="2552" width="8.42578125" style="98" customWidth="1"/>
    <col min="2553" max="2553" width="6.5703125" style="98" customWidth="1"/>
    <col min="2554" max="2554" width="42.5703125" style="98" customWidth="1"/>
    <col min="2555" max="2555" width="7" style="98" customWidth="1"/>
    <col min="2556" max="2557" width="13.28515625" style="98" customWidth="1"/>
    <col min="2558" max="2558" width="6.28515625" style="98" customWidth="1"/>
    <col min="2559" max="2559" width="7.85546875" style="98" customWidth="1"/>
    <col min="2560" max="2560" width="19.7109375" style="98" customWidth="1"/>
    <col min="2561" max="2561" width="17.42578125" style="98" customWidth="1"/>
    <col min="2562" max="2562" width="12" style="98" customWidth="1"/>
    <col min="2563" max="2806" width="9.140625" style="98"/>
    <col min="2807" max="2807" width="6.28515625" style="98" customWidth="1"/>
    <col min="2808" max="2808" width="8.42578125" style="98" customWidth="1"/>
    <col min="2809" max="2809" width="6.5703125" style="98" customWidth="1"/>
    <col min="2810" max="2810" width="42.5703125" style="98" customWidth="1"/>
    <col min="2811" max="2811" width="7" style="98" customWidth="1"/>
    <col min="2812" max="2813" width="13.28515625" style="98" customWidth="1"/>
    <col min="2814" max="2814" width="6.28515625" style="98" customWidth="1"/>
    <col min="2815" max="2815" width="7.85546875" style="98" customWidth="1"/>
    <col min="2816" max="2816" width="19.7109375" style="98" customWidth="1"/>
    <col min="2817" max="2817" width="17.42578125" style="98" customWidth="1"/>
    <col min="2818" max="2818" width="12" style="98" customWidth="1"/>
    <col min="2819" max="3062" width="9.140625" style="98"/>
    <col min="3063" max="3063" width="6.28515625" style="98" customWidth="1"/>
    <col min="3064" max="3064" width="8.42578125" style="98" customWidth="1"/>
    <col min="3065" max="3065" width="6.5703125" style="98" customWidth="1"/>
    <col min="3066" max="3066" width="42.5703125" style="98" customWidth="1"/>
    <col min="3067" max="3067" width="7" style="98" customWidth="1"/>
    <col min="3068" max="3069" width="13.28515625" style="98" customWidth="1"/>
    <col min="3070" max="3070" width="6.28515625" style="98" customWidth="1"/>
    <col min="3071" max="3071" width="7.85546875" style="98" customWidth="1"/>
    <col min="3072" max="3072" width="19.7109375" style="98" customWidth="1"/>
    <col min="3073" max="3073" width="17.42578125" style="98" customWidth="1"/>
    <col min="3074" max="3074" width="12" style="98" customWidth="1"/>
    <col min="3075" max="3318" width="9.140625" style="98"/>
    <col min="3319" max="3319" width="6.28515625" style="98" customWidth="1"/>
    <col min="3320" max="3320" width="8.42578125" style="98" customWidth="1"/>
    <col min="3321" max="3321" width="6.5703125" style="98" customWidth="1"/>
    <col min="3322" max="3322" width="42.5703125" style="98" customWidth="1"/>
    <col min="3323" max="3323" width="7" style="98" customWidth="1"/>
    <col min="3324" max="3325" width="13.28515625" style="98" customWidth="1"/>
    <col min="3326" max="3326" width="6.28515625" style="98" customWidth="1"/>
    <col min="3327" max="3327" width="7.85546875" style="98" customWidth="1"/>
    <col min="3328" max="3328" width="19.7109375" style="98" customWidth="1"/>
    <col min="3329" max="3329" width="17.42578125" style="98" customWidth="1"/>
    <col min="3330" max="3330" width="12" style="98" customWidth="1"/>
    <col min="3331" max="3574" width="9.140625" style="98"/>
    <col min="3575" max="3575" width="6.28515625" style="98" customWidth="1"/>
    <col min="3576" max="3576" width="8.42578125" style="98" customWidth="1"/>
    <col min="3577" max="3577" width="6.5703125" style="98" customWidth="1"/>
    <col min="3578" max="3578" width="42.5703125" style="98" customWidth="1"/>
    <col min="3579" max="3579" width="7" style="98" customWidth="1"/>
    <col min="3580" max="3581" width="13.28515625" style="98" customWidth="1"/>
    <col min="3582" max="3582" width="6.28515625" style="98" customWidth="1"/>
    <col min="3583" max="3583" width="7.85546875" style="98" customWidth="1"/>
    <col min="3584" max="3584" width="19.7109375" style="98" customWidth="1"/>
    <col min="3585" max="3585" width="17.42578125" style="98" customWidth="1"/>
    <col min="3586" max="3586" width="12" style="98" customWidth="1"/>
    <col min="3587" max="3830" width="9.140625" style="98"/>
    <col min="3831" max="3831" width="6.28515625" style="98" customWidth="1"/>
    <col min="3832" max="3832" width="8.42578125" style="98" customWidth="1"/>
    <col min="3833" max="3833" width="6.5703125" style="98" customWidth="1"/>
    <col min="3834" max="3834" width="42.5703125" style="98" customWidth="1"/>
    <col min="3835" max="3835" width="7" style="98" customWidth="1"/>
    <col min="3836" max="3837" width="13.28515625" style="98" customWidth="1"/>
    <col min="3838" max="3838" width="6.28515625" style="98" customWidth="1"/>
    <col min="3839" max="3839" width="7.85546875" style="98" customWidth="1"/>
    <col min="3840" max="3840" width="19.7109375" style="98" customWidth="1"/>
    <col min="3841" max="3841" width="17.42578125" style="98" customWidth="1"/>
    <col min="3842" max="3842" width="12" style="98" customWidth="1"/>
    <col min="3843" max="4086" width="9.140625" style="98"/>
    <col min="4087" max="4087" width="6.28515625" style="98" customWidth="1"/>
    <col min="4088" max="4088" width="8.42578125" style="98" customWidth="1"/>
    <col min="4089" max="4089" width="6.5703125" style="98" customWidth="1"/>
    <col min="4090" max="4090" width="42.5703125" style="98" customWidth="1"/>
    <col min="4091" max="4091" width="7" style="98" customWidth="1"/>
    <col min="4092" max="4093" width="13.28515625" style="98" customWidth="1"/>
    <col min="4094" max="4094" width="6.28515625" style="98" customWidth="1"/>
    <col min="4095" max="4095" width="7.85546875" style="98" customWidth="1"/>
    <col min="4096" max="4096" width="19.7109375" style="98" customWidth="1"/>
    <col min="4097" max="4097" width="17.42578125" style="98" customWidth="1"/>
    <col min="4098" max="4098" width="12" style="98" customWidth="1"/>
    <col min="4099" max="4342" width="9.140625" style="98"/>
    <col min="4343" max="4343" width="6.28515625" style="98" customWidth="1"/>
    <col min="4344" max="4344" width="8.42578125" style="98" customWidth="1"/>
    <col min="4345" max="4345" width="6.5703125" style="98" customWidth="1"/>
    <col min="4346" max="4346" width="42.5703125" style="98" customWidth="1"/>
    <col min="4347" max="4347" width="7" style="98" customWidth="1"/>
    <col min="4348" max="4349" width="13.28515625" style="98" customWidth="1"/>
    <col min="4350" max="4350" width="6.28515625" style="98" customWidth="1"/>
    <col min="4351" max="4351" width="7.85546875" style="98" customWidth="1"/>
    <col min="4352" max="4352" width="19.7109375" style="98" customWidth="1"/>
    <col min="4353" max="4353" width="17.42578125" style="98" customWidth="1"/>
    <col min="4354" max="4354" width="12" style="98" customWidth="1"/>
    <col min="4355" max="4598" width="9.140625" style="98"/>
    <col min="4599" max="4599" width="6.28515625" style="98" customWidth="1"/>
    <col min="4600" max="4600" width="8.42578125" style="98" customWidth="1"/>
    <col min="4601" max="4601" width="6.5703125" style="98" customWidth="1"/>
    <col min="4602" max="4602" width="42.5703125" style="98" customWidth="1"/>
    <col min="4603" max="4603" width="7" style="98" customWidth="1"/>
    <col min="4604" max="4605" width="13.28515625" style="98" customWidth="1"/>
    <col min="4606" max="4606" width="6.28515625" style="98" customWidth="1"/>
    <col min="4607" max="4607" width="7.85546875" style="98" customWidth="1"/>
    <col min="4608" max="4608" width="19.7109375" style="98" customWidth="1"/>
    <col min="4609" max="4609" width="17.42578125" style="98" customWidth="1"/>
    <col min="4610" max="4610" width="12" style="98" customWidth="1"/>
    <col min="4611" max="4854" width="9.140625" style="98"/>
    <col min="4855" max="4855" width="6.28515625" style="98" customWidth="1"/>
    <col min="4856" max="4856" width="8.42578125" style="98" customWidth="1"/>
    <col min="4857" max="4857" width="6.5703125" style="98" customWidth="1"/>
    <col min="4858" max="4858" width="42.5703125" style="98" customWidth="1"/>
    <col min="4859" max="4859" width="7" style="98" customWidth="1"/>
    <col min="4860" max="4861" width="13.28515625" style="98" customWidth="1"/>
    <col min="4862" max="4862" width="6.28515625" style="98" customWidth="1"/>
    <col min="4863" max="4863" width="7.85546875" style="98" customWidth="1"/>
    <col min="4864" max="4864" width="19.7109375" style="98" customWidth="1"/>
    <col min="4865" max="4865" width="17.42578125" style="98" customWidth="1"/>
    <col min="4866" max="4866" width="12" style="98" customWidth="1"/>
    <col min="4867" max="5110" width="9.140625" style="98"/>
    <col min="5111" max="5111" width="6.28515625" style="98" customWidth="1"/>
    <col min="5112" max="5112" width="8.42578125" style="98" customWidth="1"/>
    <col min="5113" max="5113" width="6.5703125" style="98" customWidth="1"/>
    <col min="5114" max="5114" width="42.5703125" style="98" customWidth="1"/>
    <col min="5115" max="5115" width="7" style="98" customWidth="1"/>
    <col min="5116" max="5117" width="13.28515625" style="98" customWidth="1"/>
    <col min="5118" max="5118" width="6.28515625" style="98" customWidth="1"/>
    <col min="5119" max="5119" width="7.85546875" style="98" customWidth="1"/>
    <col min="5120" max="5120" width="19.7109375" style="98" customWidth="1"/>
    <col min="5121" max="5121" width="17.42578125" style="98" customWidth="1"/>
    <col min="5122" max="5122" width="12" style="98" customWidth="1"/>
    <col min="5123" max="5366" width="9.140625" style="98"/>
    <col min="5367" max="5367" width="6.28515625" style="98" customWidth="1"/>
    <col min="5368" max="5368" width="8.42578125" style="98" customWidth="1"/>
    <col min="5369" max="5369" width="6.5703125" style="98" customWidth="1"/>
    <col min="5370" max="5370" width="42.5703125" style="98" customWidth="1"/>
    <col min="5371" max="5371" width="7" style="98" customWidth="1"/>
    <col min="5372" max="5373" width="13.28515625" style="98" customWidth="1"/>
    <col min="5374" max="5374" width="6.28515625" style="98" customWidth="1"/>
    <col min="5375" max="5375" width="7.85546875" style="98" customWidth="1"/>
    <col min="5376" max="5376" width="19.7109375" style="98" customWidth="1"/>
    <col min="5377" max="5377" width="17.42578125" style="98" customWidth="1"/>
    <col min="5378" max="5378" width="12" style="98" customWidth="1"/>
    <col min="5379" max="5622" width="9.140625" style="98"/>
    <col min="5623" max="5623" width="6.28515625" style="98" customWidth="1"/>
    <col min="5624" max="5624" width="8.42578125" style="98" customWidth="1"/>
    <col min="5625" max="5625" width="6.5703125" style="98" customWidth="1"/>
    <col min="5626" max="5626" width="42.5703125" style="98" customWidth="1"/>
    <col min="5627" max="5627" width="7" style="98" customWidth="1"/>
    <col min="5628" max="5629" width="13.28515625" style="98" customWidth="1"/>
    <col min="5630" max="5630" width="6.28515625" style="98" customWidth="1"/>
    <col min="5631" max="5631" width="7.85546875" style="98" customWidth="1"/>
    <col min="5632" max="5632" width="19.7109375" style="98" customWidth="1"/>
    <col min="5633" max="5633" width="17.42578125" style="98" customWidth="1"/>
    <col min="5634" max="5634" width="12" style="98" customWidth="1"/>
    <col min="5635" max="5878" width="9.140625" style="98"/>
    <col min="5879" max="5879" width="6.28515625" style="98" customWidth="1"/>
    <col min="5880" max="5880" width="8.42578125" style="98" customWidth="1"/>
    <col min="5881" max="5881" width="6.5703125" style="98" customWidth="1"/>
    <col min="5882" max="5882" width="42.5703125" style="98" customWidth="1"/>
    <col min="5883" max="5883" width="7" style="98" customWidth="1"/>
    <col min="5884" max="5885" width="13.28515625" style="98" customWidth="1"/>
    <col min="5886" max="5886" width="6.28515625" style="98" customWidth="1"/>
    <col min="5887" max="5887" width="7.85546875" style="98" customWidth="1"/>
    <col min="5888" max="5888" width="19.7109375" style="98" customWidth="1"/>
    <col min="5889" max="5889" width="17.42578125" style="98" customWidth="1"/>
    <col min="5890" max="5890" width="12" style="98" customWidth="1"/>
    <col min="5891" max="6134" width="9.140625" style="98"/>
    <col min="6135" max="6135" width="6.28515625" style="98" customWidth="1"/>
    <col min="6136" max="6136" width="8.42578125" style="98" customWidth="1"/>
    <col min="6137" max="6137" width="6.5703125" style="98" customWidth="1"/>
    <col min="6138" max="6138" width="42.5703125" style="98" customWidth="1"/>
    <col min="6139" max="6139" width="7" style="98" customWidth="1"/>
    <col min="6140" max="6141" width="13.28515625" style="98" customWidth="1"/>
    <col min="6142" max="6142" width="6.28515625" style="98" customWidth="1"/>
    <col min="6143" max="6143" width="7.85546875" style="98" customWidth="1"/>
    <col min="6144" max="6144" width="19.7109375" style="98" customWidth="1"/>
    <col min="6145" max="6145" width="17.42578125" style="98" customWidth="1"/>
    <col min="6146" max="6146" width="12" style="98" customWidth="1"/>
    <col min="6147" max="6390" width="9.140625" style="98"/>
    <col min="6391" max="6391" width="6.28515625" style="98" customWidth="1"/>
    <col min="6392" max="6392" width="8.42578125" style="98" customWidth="1"/>
    <col min="6393" max="6393" width="6.5703125" style="98" customWidth="1"/>
    <col min="6394" max="6394" width="42.5703125" style="98" customWidth="1"/>
    <col min="6395" max="6395" width="7" style="98" customWidth="1"/>
    <col min="6396" max="6397" width="13.28515625" style="98" customWidth="1"/>
    <col min="6398" max="6398" width="6.28515625" style="98" customWidth="1"/>
    <col min="6399" max="6399" width="7.85546875" style="98" customWidth="1"/>
    <col min="6400" max="6400" width="19.7109375" style="98" customWidth="1"/>
    <col min="6401" max="6401" width="17.42578125" style="98" customWidth="1"/>
    <col min="6402" max="6402" width="12" style="98" customWidth="1"/>
    <col min="6403" max="6646" width="9.140625" style="98"/>
    <col min="6647" max="6647" width="6.28515625" style="98" customWidth="1"/>
    <col min="6648" max="6648" width="8.42578125" style="98" customWidth="1"/>
    <col min="6649" max="6649" width="6.5703125" style="98" customWidth="1"/>
    <col min="6650" max="6650" width="42.5703125" style="98" customWidth="1"/>
    <col min="6651" max="6651" width="7" style="98" customWidth="1"/>
    <col min="6652" max="6653" width="13.28515625" style="98" customWidth="1"/>
    <col min="6654" max="6654" width="6.28515625" style="98" customWidth="1"/>
    <col min="6655" max="6655" width="7.85546875" style="98" customWidth="1"/>
    <col min="6656" max="6656" width="19.7109375" style="98" customWidth="1"/>
    <col min="6657" max="6657" width="17.42578125" style="98" customWidth="1"/>
    <col min="6658" max="6658" width="12" style="98" customWidth="1"/>
    <col min="6659" max="6902" width="9.140625" style="98"/>
    <col min="6903" max="6903" width="6.28515625" style="98" customWidth="1"/>
    <col min="6904" max="6904" width="8.42578125" style="98" customWidth="1"/>
    <col min="6905" max="6905" width="6.5703125" style="98" customWidth="1"/>
    <col min="6906" max="6906" width="42.5703125" style="98" customWidth="1"/>
    <col min="6907" max="6907" width="7" style="98" customWidth="1"/>
    <col min="6908" max="6909" width="13.28515625" style="98" customWidth="1"/>
    <col min="6910" max="6910" width="6.28515625" style="98" customWidth="1"/>
    <col min="6911" max="6911" width="7.85546875" style="98" customWidth="1"/>
    <col min="6912" max="6912" width="19.7109375" style="98" customWidth="1"/>
    <col min="6913" max="6913" width="17.42578125" style="98" customWidth="1"/>
    <col min="6914" max="6914" width="12" style="98" customWidth="1"/>
    <col min="6915" max="7158" width="9.140625" style="98"/>
    <col min="7159" max="7159" width="6.28515625" style="98" customWidth="1"/>
    <col min="7160" max="7160" width="8.42578125" style="98" customWidth="1"/>
    <col min="7161" max="7161" width="6.5703125" style="98" customWidth="1"/>
    <col min="7162" max="7162" width="42.5703125" style="98" customWidth="1"/>
    <col min="7163" max="7163" width="7" style="98" customWidth="1"/>
    <col min="7164" max="7165" width="13.28515625" style="98" customWidth="1"/>
    <col min="7166" max="7166" width="6.28515625" style="98" customWidth="1"/>
    <col min="7167" max="7167" width="7.85546875" style="98" customWidth="1"/>
    <col min="7168" max="7168" width="19.7109375" style="98" customWidth="1"/>
    <col min="7169" max="7169" width="17.42578125" style="98" customWidth="1"/>
    <col min="7170" max="7170" width="12" style="98" customWidth="1"/>
    <col min="7171" max="7414" width="9.140625" style="98"/>
    <col min="7415" max="7415" width="6.28515625" style="98" customWidth="1"/>
    <col min="7416" max="7416" width="8.42578125" style="98" customWidth="1"/>
    <col min="7417" max="7417" width="6.5703125" style="98" customWidth="1"/>
    <col min="7418" max="7418" width="42.5703125" style="98" customWidth="1"/>
    <col min="7419" max="7419" width="7" style="98" customWidth="1"/>
    <col min="7420" max="7421" width="13.28515625" style="98" customWidth="1"/>
    <col min="7422" max="7422" width="6.28515625" style="98" customWidth="1"/>
    <col min="7423" max="7423" width="7.85546875" style="98" customWidth="1"/>
    <col min="7424" max="7424" width="19.7109375" style="98" customWidth="1"/>
    <col min="7425" max="7425" width="17.42578125" style="98" customWidth="1"/>
    <col min="7426" max="7426" width="12" style="98" customWidth="1"/>
    <col min="7427" max="7670" width="9.140625" style="98"/>
    <col min="7671" max="7671" width="6.28515625" style="98" customWidth="1"/>
    <col min="7672" max="7672" width="8.42578125" style="98" customWidth="1"/>
    <col min="7673" max="7673" width="6.5703125" style="98" customWidth="1"/>
    <col min="7674" max="7674" width="42.5703125" style="98" customWidth="1"/>
    <col min="7675" max="7675" width="7" style="98" customWidth="1"/>
    <col min="7676" max="7677" width="13.28515625" style="98" customWidth="1"/>
    <col min="7678" max="7678" width="6.28515625" style="98" customWidth="1"/>
    <col min="7679" max="7679" width="7.85546875" style="98" customWidth="1"/>
    <col min="7680" max="7680" width="19.7109375" style="98" customWidth="1"/>
    <col min="7681" max="7681" width="17.42578125" style="98" customWidth="1"/>
    <col min="7682" max="7682" width="12" style="98" customWidth="1"/>
    <col min="7683" max="7926" width="9.140625" style="98"/>
    <col min="7927" max="7927" width="6.28515625" style="98" customWidth="1"/>
    <col min="7928" max="7928" width="8.42578125" style="98" customWidth="1"/>
    <col min="7929" max="7929" width="6.5703125" style="98" customWidth="1"/>
    <col min="7930" max="7930" width="42.5703125" style="98" customWidth="1"/>
    <col min="7931" max="7931" width="7" style="98" customWidth="1"/>
    <col min="7932" max="7933" width="13.28515625" style="98" customWidth="1"/>
    <col min="7934" max="7934" width="6.28515625" style="98" customWidth="1"/>
    <col min="7935" max="7935" width="7.85546875" style="98" customWidth="1"/>
    <col min="7936" max="7936" width="19.7109375" style="98" customWidth="1"/>
    <col min="7937" max="7937" width="17.42578125" style="98" customWidth="1"/>
    <col min="7938" max="7938" width="12" style="98" customWidth="1"/>
    <col min="7939" max="8182" width="9.140625" style="98"/>
    <col min="8183" max="8183" width="6.28515625" style="98" customWidth="1"/>
    <col min="8184" max="8184" width="8.42578125" style="98" customWidth="1"/>
    <col min="8185" max="8185" width="6.5703125" style="98" customWidth="1"/>
    <col min="8186" max="8186" width="42.5703125" style="98" customWidth="1"/>
    <col min="8187" max="8187" width="7" style="98" customWidth="1"/>
    <col min="8188" max="8189" width="13.28515625" style="98" customWidth="1"/>
    <col min="8190" max="8190" width="6.28515625" style="98" customWidth="1"/>
    <col min="8191" max="8191" width="7.85546875" style="98" customWidth="1"/>
    <col min="8192" max="8192" width="19.7109375" style="98" customWidth="1"/>
    <col min="8193" max="8193" width="17.42578125" style="98" customWidth="1"/>
    <col min="8194" max="8194" width="12" style="98" customWidth="1"/>
    <col min="8195" max="8438" width="9.140625" style="98"/>
    <col min="8439" max="8439" width="6.28515625" style="98" customWidth="1"/>
    <col min="8440" max="8440" width="8.42578125" style="98" customWidth="1"/>
    <col min="8441" max="8441" width="6.5703125" style="98" customWidth="1"/>
    <col min="8442" max="8442" width="42.5703125" style="98" customWidth="1"/>
    <col min="8443" max="8443" width="7" style="98" customWidth="1"/>
    <col min="8444" max="8445" width="13.28515625" style="98" customWidth="1"/>
    <col min="8446" max="8446" width="6.28515625" style="98" customWidth="1"/>
    <col min="8447" max="8447" width="7.85546875" style="98" customWidth="1"/>
    <col min="8448" max="8448" width="19.7109375" style="98" customWidth="1"/>
    <col min="8449" max="8449" width="17.42578125" style="98" customWidth="1"/>
    <col min="8450" max="8450" width="12" style="98" customWidth="1"/>
    <col min="8451" max="8694" width="9.140625" style="98"/>
    <col min="8695" max="8695" width="6.28515625" style="98" customWidth="1"/>
    <col min="8696" max="8696" width="8.42578125" style="98" customWidth="1"/>
    <col min="8697" max="8697" width="6.5703125" style="98" customWidth="1"/>
    <col min="8698" max="8698" width="42.5703125" style="98" customWidth="1"/>
    <col min="8699" max="8699" width="7" style="98" customWidth="1"/>
    <col min="8700" max="8701" width="13.28515625" style="98" customWidth="1"/>
    <col min="8702" max="8702" width="6.28515625" style="98" customWidth="1"/>
    <col min="8703" max="8703" width="7.85546875" style="98" customWidth="1"/>
    <col min="8704" max="8704" width="19.7109375" style="98" customWidth="1"/>
    <col min="8705" max="8705" width="17.42578125" style="98" customWidth="1"/>
    <col min="8706" max="8706" width="12" style="98" customWidth="1"/>
    <col min="8707" max="8950" width="9.140625" style="98"/>
    <col min="8951" max="8951" width="6.28515625" style="98" customWidth="1"/>
    <col min="8952" max="8952" width="8.42578125" style="98" customWidth="1"/>
    <col min="8953" max="8953" width="6.5703125" style="98" customWidth="1"/>
    <col min="8954" max="8954" width="42.5703125" style="98" customWidth="1"/>
    <col min="8955" max="8955" width="7" style="98" customWidth="1"/>
    <col min="8956" max="8957" width="13.28515625" style="98" customWidth="1"/>
    <col min="8958" max="8958" width="6.28515625" style="98" customWidth="1"/>
    <col min="8959" max="8959" width="7.85546875" style="98" customWidth="1"/>
    <col min="8960" max="8960" width="19.7109375" style="98" customWidth="1"/>
    <col min="8961" max="8961" width="17.42578125" style="98" customWidth="1"/>
    <col min="8962" max="8962" width="12" style="98" customWidth="1"/>
    <col min="8963" max="9206" width="9.140625" style="98"/>
    <col min="9207" max="9207" width="6.28515625" style="98" customWidth="1"/>
    <col min="9208" max="9208" width="8.42578125" style="98" customWidth="1"/>
    <col min="9209" max="9209" width="6.5703125" style="98" customWidth="1"/>
    <col min="9210" max="9210" width="42.5703125" style="98" customWidth="1"/>
    <col min="9211" max="9211" width="7" style="98" customWidth="1"/>
    <col min="9212" max="9213" width="13.28515625" style="98" customWidth="1"/>
    <col min="9214" max="9214" width="6.28515625" style="98" customWidth="1"/>
    <col min="9215" max="9215" width="7.85546875" style="98" customWidth="1"/>
    <col min="9216" max="9216" width="19.7109375" style="98" customWidth="1"/>
    <col min="9217" max="9217" width="17.42578125" style="98" customWidth="1"/>
    <col min="9218" max="9218" width="12" style="98" customWidth="1"/>
    <col min="9219" max="9462" width="9.140625" style="98"/>
    <col min="9463" max="9463" width="6.28515625" style="98" customWidth="1"/>
    <col min="9464" max="9464" width="8.42578125" style="98" customWidth="1"/>
    <col min="9465" max="9465" width="6.5703125" style="98" customWidth="1"/>
    <col min="9466" max="9466" width="42.5703125" style="98" customWidth="1"/>
    <col min="9467" max="9467" width="7" style="98" customWidth="1"/>
    <col min="9468" max="9469" width="13.28515625" style="98" customWidth="1"/>
    <col min="9470" max="9470" width="6.28515625" style="98" customWidth="1"/>
    <col min="9471" max="9471" width="7.85546875" style="98" customWidth="1"/>
    <col min="9472" max="9472" width="19.7109375" style="98" customWidth="1"/>
    <col min="9473" max="9473" width="17.42578125" style="98" customWidth="1"/>
    <col min="9474" max="9474" width="12" style="98" customWidth="1"/>
    <col min="9475" max="9718" width="9.140625" style="98"/>
    <col min="9719" max="9719" width="6.28515625" style="98" customWidth="1"/>
    <col min="9720" max="9720" width="8.42578125" style="98" customWidth="1"/>
    <col min="9721" max="9721" width="6.5703125" style="98" customWidth="1"/>
    <col min="9722" max="9722" width="42.5703125" style="98" customWidth="1"/>
    <col min="9723" max="9723" width="7" style="98" customWidth="1"/>
    <col min="9724" max="9725" width="13.28515625" style="98" customWidth="1"/>
    <col min="9726" max="9726" width="6.28515625" style="98" customWidth="1"/>
    <col min="9727" max="9727" width="7.85546875" style="98" customWidth="1"/>
    <col min="9728" max="9728" width="19.7109375" style="98" customWidth="1"/>
    <col min="9729" max="9729" width="17.42578125" style="98" customWidth="1"/>
    <col min="9730" max="9730" width="12" style="98" customWidth="1"/>
    <col min="9731" max="9974" width="9.140625" style="98"/>
    <col min="9975" max="9975" width="6.28515625" style="98" customWidth="1"/>
    <col min="9976" max="9976" width="8.42578125" style="98" customWidth="1"/>
    <col min="9977" max="9977" width="6.5703125" style="98" customWidth="1"/>
    <col min="9978" max="9978" width="42.5703125" style="98" customWidth="1"/>
    <col min="9979" max="9979" width="7" style="98" customWidth="1"/>
    <col min="9980" max="9981" width="13.28515625" style="98" customWidth="1"/>
    <col min="9982" max="9982" width="6.28515625" style="98" customWidth="1"/>
    <col min="9983" max="9983" width="7.85546875" style="98" customWidth="1"/>
    <col min="9984" max="9984" width="19.7109375" style="98" customWidth="1"/>
    <col min="9985" max="9985" width="17.42578125" style="98" customWidth="1"/>
    <col min="9986" max="9986" width="12" style="98" customWidth="1"/>
    <col min="9987" max="10230" width="9.140625" style="98"/>
    <col min="10231" max="10231" width="6.28515625" style="98" customWidth="1"/>
    <col min="10232" max="10232" width="8.42578125" style="98" customWidth="1"/>
    <col min="10233" max="10233" width="6.5703125" style="98" customWidth="1"/>
    <col min="10234" max="10234" width="42.5703125" style="98" customWidth="1"/>
    <col min="10235" max="10235" width="7" style="98" customWidth="1"/>
    <col min="10236" max="10237" width="13.28515625" style="98" customWidth="1"/>
    <col min="10238" max="10238" width="6.28515625" style="98" customWidth="1"/>
    <col min="10239" max="10239" width="7.85546875" style="98" customWidth="1"/>
    <col min="10240" max="10240" width="19.7109375" style="98" customWidth="1"/>
    <col min="10241" max="10241" width="17.42578125" style="98" customWidth="1"/>
    <col min="10242" max="10242" width="12" style="98" customWidth="1"/>
    <col min="10243" max="10486" width="9.140625" style="98"/>
    <col min="10487" max="10487" width="6.28515625" style="98" customWidth="1"/>
    <col min="10488" max="10488" width="8.42578125" style="98" customWidth="1"/>
    <col min="10489" max="10489" width="6.5703125" style="98" customWidth="1"/>
    <col min="10490" max="10490" width="42.5703125" style="98" customWidth="1"/>
    <col min="10491" max="10491" width="7" style="98" customWidth="1"/>
    <col min="10492" max="10493" width="13.28515625" style="98" customWidth="1"/>
    <col min="10494" max="10494" width="6.28515625" style="98" customWidth="1"/>
    <col min="10495" max="10495" width="7.85546875" style="98" customWidth="1"/>
    <col min="10496" max="10496" width="19.7109375" style="98" customWidth="1"/>
    <col min="10497" max="10497" width="17.42578125" style="98" customWidth="1"/>
    <col min="10498" max="10498" width="12" style="98" customWidth="1"/>
    <col min="10499" max="10742" width="9.140625" style="98"/>
    <col min="10743" max="10743" width="6.28515625" style="98" customWidth="1"/>
    <col min="10744" max="10744" width="8.42578125" style="98" customWidth="1"/>
    <col min="10745" max="10745" width="6.5703125" style="98" customWidth="1"/>
    <col min="10746" max="10746" width="42.5703125" style="98" customWidth="1"/>
    <col min="10747" max="10747" width="7" style="98" customWidth="1"/>
    <col min="10748" max="10749" width="13.28515625" style="98" customWidth="1"/>
    <col min="10750" max="10750" width="6.28515625" style="98" customWidth="1"/>
    <col min="10751" max="10751" width="7.85546875" style="98" customWidth="1"/>
    <col min="10752" max="10752" width="19.7109375" style="98" customWidth="1"/>
    <col min="10753" max="10753" width="17.42578125" style="98" customWidth="1"/>
    <col min="10754" max="10754" width="12" style="98" customWidth="1"/>
    <col min="10755" max="10998" width="9.140625" style="98"/>
    <col min="10999" max="10999" width="6.28515625" style="98" customWidth="1"/>
    <col min="11000" max="11000" width="8.42578125" style="98" customWidth="1"/>
    <col min="11001" max="11001" width="6.5703125" style="98" customWidth="1"/>
    <col min="11002" max="11002" width="42.5703125" style="98" customWidth="1"/>
    <col min="11003" max="11003" width="7" style="98" customWidth="1"/>
    <col min="11004" max="11005" width="13.28515625" style="98" customWidth="1"/>
    <col min="11006" max="11006" width="6.28515625" style="98" customWidth="1"/>
    <col min="11007" max="11007" width="7.85546875" style="98" customWidth="1"/>
    <col min="11008" max="11008" width="19.7109375" style="98" customWidth="1"/>
    <col min="11009" max="11009" width="17.42578125" style="98" customWidth="1"/>
    <col min="11010" max="11010" width="12" style="98" customWidth="1"/>
    <col min="11011" max="11254" width="9.140625" style="98"/>
    <col min="11255" max="11255" width="6.28515625" style="98" customWidth="1"/>
    <col min="11256" max="11256" width="8.42578125" style="98" customWidth="1"/>
    <col min="11257" max="11257" width="6.5703125" style="98" customWidth="1"/>
    <col min="11258" max="11258" width="42.5703125" style="98" customWidth="1"/>
    <col min="11259" max="11259" width="7" style="98" customWidth="1"/>
    <col min="11260" max="11261" width="13.28515625" style="98" customWidth="1"/>
    <col min="11262" max="11262" width="6.28515625" style="98" customWidth="1"/>
    <col min="11263" max="11263" width="7.85546875" style="98" customWidth="1"/>
    <col min="11264" max="11264" width="19.7109375" style="98" customWidth="1"/>
    <col min="11265" max="11265" width="17.42578125" style="98" customWidth="1"/>
    <col min="11266" max="11266" width="12" style="98" customWidth="1"/>
    <col min="11267" max="11510" width="9.140625" style="98"/>
    <col min="11511" max="11511" width="6.28515625" style="98" customWidth="1"/>
    <col min="11512" max="11512" width="8.42578125" style="98" customWidth="1"/>
    <col min="11513" max="11513" width="6.5703125" style="98" customWidth="1"/>
    <col min="11514" max="11514" width="42.5703125" style="98" customWidth="1"/>
    <col min="11515" max="11515" width="7" style="98" customWidth="1"/>
    <col min="11516" max="11517" width="13.28515625" style="98" customWidth="1"/>
    <col min="11518" max="11518" width="6.28515625" style="98" customWidth="1"/>
    <col min="11519" max="11519" width="7.85546875" style="98" customWidth="1"/>
    <col min="11520" max="11520" width="19.7109375" style="98" customWidth="1"/>
    <col min="11521" max="11521" width="17.42578125" style="98" customWidth="1"/>
    <col min="11522" max="11522" width="12" style="98" customWidth="1"/>
    <col min="11523" max="11766" width="9.140625" style="98"/>
    <col min="11767" max="11767" width="6.28515625" style="98" customWidth="1"/>
    <col min="11768" max="11768" width="8.42578125" style="98" customWidth="1"/>
    <col min="11769" max="11769" width="6.5703125" style="98" customWidth="1"/>
    <col min="11770" max="11770" width="42.5703125" style="98" customWidth="1"/>
    <col min="11771" max="11771" width="7" style="98" customWidth="1"/>
    <col min="11772" max="11773" width="13.28515625" style="98" customWidth="1"/>
    <col min="11774" max="11774" width="6.28515625" style="98" customWidth="1"/>
    <col min="11775" max="11775" width="7.85546875" style="98" customWidth="1"/>
    <col min="11776" max="11776" width="19.7109375" style="98" customWidth="1"/>
    <col min="11777" max="11777" width="17.42578125" style="98" customWidth="1"/>
    <col min="11778" max="11778" width="12" style="98" customWidth="1"/>
    <col min="11779" max="12022" width="9.140625" style="98"/>
    <col min="12023" max="12023" width="6.28515625" style="98" customWidth="1"/>
    <col min="12024" max="12024" width="8.42578125" style="98" customWidth="1"/>
    <col min="12025" max="12025" width="6.5703125" style="98" customWidth="1"/>
    <col min="12026" max="12026" width="42.5703125" style="98" customWidth="1"/>
    <col min="12027" max="12027" width="7" style="98" customWidth="1"/>
    <col min="12028" max="12029" width="13.28515625" style="98" customWidth="1"/>
    <col min="12030" max="12030" width="6.28515625" style="98" customWidth="1"/>
    <col min="12031" max="12031" width="7.85546875" style="98" customWidth="1"/>
    <col min="12032" max="12032" width="19.7109375" style="98" customWidth="1"/>
    <col min="12033" max="12033" width="17.42578125" style="98" customWidth="1"/>
    <col min="12034" max="12034" width="12" style="98" customWidth="1"/>
    <col min="12035" max="12278" width="9.140625" style="98"/>
    <col min="12279" max="12279" width="6.28515625" style="98" customWidth="1"/>
    <col min="12280" max="12280" width="8.42578125" style="98" customWidth="1"/>
    <col min="12281" max="12281" width="6.5703125" style="98" customWidth="1"/>
    <col min="12282" max="12282" width="42.5703125" style="98" customWidth="1"/>
    <col min="12283" max="12283" width="7" style="98" customWidth="1"/>
    <col min="12284" max="12285" width="13.28515625" style="98" customWidth="1"/>
    <col min="12286" max="12286" width="6.28515625" style="98" customWidth="1"/>
    <col min="12287" max="12287" width="7.85546875" style="98" customWidth="1"/>
    <col min="12288" max="12288" width="19.7109375" style="98" customWidth="1"/>
    <col min="12289" max="12289" width="17.42578125" style="98" customWidth="1"/>
    <col min="12290" max="12290" width="12" style="98" customWidth="1"/>
    <col min="12291" max="12534" width="9.140625" style="98"/>
    <col min="12535" max="12535" width="6.28515625" style="98" customWidth="1"/>
    <col min="12536" max="12536" width="8.42578125" style="98" customWidth="1"/>
    <col min="12537" max="12537" width="6.5703125" style="98" customWidth="1"/>
    <col min="12538" max="12538" width="42.5703125" style="98" customWidth="1"/>
    <col min="12539" max="12539" width="7" style="98" customWidth="1"/>
    <col min="12540" max="12541" width="13.28515625" style="98" customWidth="1"/>
    <col min="12542" max="12542" width="6.28515625" style="98" customWidth="1"/>
    <col min="12543" max="12543" width="7.85546875" style="98" customWidth="1"/>
    <col min="12544" max="12544" width="19.7109375" style="98" customWidth="1"/>
    <col min="12545" max="12545" width="17.42578125" style="98" customWidth="1"/>
    <col min="12546" max="12546" width="12" style="98" customWidth="1"/>
    <col min="12547" max="12790" width="9.140625" style="98"/>
    <col min="12791" max="12791" width="6.28515625" style="98" customWidth="1"/>
    <col min="12792" max="12792" width="8.42578125" style="98" customWidth="1"/>
    <col min="12793" max="12793" width="6.5703125" style="98" customWidth="1"/>
    <col min="12794" max="12794" width="42.5703125" style="98" customWidth="1"/>
    <col min="12795" max="12795" width="7" style="98" customWidth="1"/>
    <col min="12796" max="12797" width="13.28515625" style="98" customWidth="1"/>
    <col min="12798" max="12798" width="6.28515625" style="98" customWidth="1"/>
    <col min="12799" max="12799" width="7.85546875" style="98" customWidth="1"/>
    <col min="12800" max="12800" width="19.7109375" style="98" customWidth="1"/>
    <col min="12801" max="12801" width="17.42578125" style="98" customWidth="1"/>
    <col min="12802" max="12802" width="12" style="98" customWidth="1"/>
    <col min="12803" max="13046" width="9.140625" style="98"/>
    <col min="13047" max="13047" width="6.28515625" style="98" customWidth="1"/>
    <col min="13048" max="13048" width="8.42578125" style="98" customWidth="1"/>
    <col min="13049" max="13049" width="6.5703125" style="98" customWidth="1"/>
    <col min="13050" max="13050" width="42.5703125" style="98" customWidth="1"/>
    <col min="13051" max="13051" width="7" style="98" customWidth="1"/>
    <col min="13052" max="13053" width="13.28515625" style="98" customWidth="1"/>
    <col min="13054" max="13054" width="6.28515625" style="98" customWidth="1"/>
    <col min="13055" max="13055" width="7.85546875" style="98" customWidth="1"/>
    <col min="13056" max="13056" width="19.7109375" style="98" customWidth="1"/>
    <col min="13057" max="13057" width="17.42578125" style="98" customWidth="1"/>
    <col min="13058" max="13058" width="12" style="98" customWidth="1"/>
    <col min="13059" max="13302" width="9.140625" style="98"/>
    <col min="13303" max="13303" width="6.28515625" style="98" customWidth="1"/>
    <col min="13304" max="13304" width="8.42578125" style="98" customWidth="1"/>
    <col min="13305" max="13305" width="6.5703125" style="98" customWidth="1"/>
    <col min="13306" max="13306" width="42.5703125" style="98" customWidth="1"/>
    <col min="13307" max="13307" width="7" style="98" customWidth="1"/>
    <col min="13308" max="13309" width="13.28515625" style="98" customWidth="1"/>
    <col min="13310" max="13310" width="6.28515625" style="98" customWidth="1"/>
    <col min="13311" max="13311" width="7.85546875" style="98" customWidth="1"/>
    <col min="13312" max="13312" width="19.7109375" style="98" customWidth="1"/>
    <col min="13313" max="13313" width="17.42578125" style="98" customWidth="1"/>
    <col min="13314" max="13314" width="12" style="98" customWidth="1"/>
    <col min="13315" max="13558" width="9.140625" style="98"/>
    <col min="13559" max="13559" width="6.28515625" style="98" customWidth="1"/>
    <col min="13560" max="13560" width="8.42578125" style="98" customWidth="1"/>
    <col min="13561" max="13561" width="6.5703125" style="98" customWidth="1"/>
    <col min="13562" max="13562" width="42.5703125" style="98" customWidth="1"/>
    <col min="13563" max="13563" width="7" style="98" customWidth="1"/>
    <col min="13564" max="13565" width="13.28515625" style="98" customWidth="1"/>
    <col min="13566" max="13566" width="6.28515625" style="98" customWidth="1"/>
    <col min="13567" max="13567" width="7.85546875" style="98" customWidth="1"/>
    <col min="13568" max="13568" width="19.7109375" style="98" customWidth="1"/>
    <col min="13569" max="13569" width="17.42578125" style="98" customWidth="1"/>
    <col min="13570" max="13570" width="12" style="98" customWidth="1"/>
    <col min="13571" max="13814" width="9.140625" style="98"/>
    <col min="13815" max="13815" width="6.28515625" style="98" customWidth="1"/>
    <col min="13816" max="13816" width="8.42578125" style="98" customWidth="1"/>
    <col min="13817" max="13817" width="6.5703125" style="98" customWidth="1"/>
    <col min="13818" max="13818" width="42.5703125" style="98" customWidth="1"/>
    <col min="13819" max="13819" width="7" style="98" customWidth="1"/>
    <col min="13820" max="13821" width="13.28515625" style="98" customWidth="1"/>
    <col min="13822" max="13822" width="6.28515625" style="98" customWidth="1"/>
    <col min="13823" max="13823" width="7.85546875" style="98" customWidth="1"/>
    <col min="13824" max="13824" width="19.7109375" style="98" customWidth="1"/>
    <col min="13825" max="13825" width="17.42578125" style="98" customWidth="1"/>
    <col min="13826" max="13826" width="12" style="98" customWidth="1"/>
    <col min="13827" max="14070" width="9.140625" style="98"/>
    <col min="14071" max="14071" width="6.28515625" style="98" customWidth="1"/>
    <col min="14072" max="14072" width="8.42578125" style="98" customWidth="1"/>
    <col min="14073" max="14073" width="6.5703125" style="98" customWidth="1"/>
    <col min="14074" max="14074" width="42.5703125" style="98" customWidth="1"/>
    <col min="14075" max="14075" width="7" style="98" customWidth="1"/>
    <col min="14076" max="14077" width="13.28515625" style="98" customWidth="1"/>
    <col min="14078" max="14078" width="6.28515625" style="98" customWidth="1"/>
    <col min="14079" max="14079" width="7.85546875" style="98" customWidth="1"/>
    <col min="14080" max="14080" width="19.7109375" style="98" customWidth="1"/>
    <col min="14081" max="14081" width="17.42578125" style="98" customWidth="1"/>
    <col min="14082" max="14082" width="12" style="98" customWidth="1"/>
    <col min="14083" max="14326" width="9.140625" style="98"/>
    <col min="14327" max="14327" width="6.28515625" style="98" customWidth="1"/>
    <col min="14328" max="14328" width="8.42578125" style="98" customWidth="1"/>
    <col min="14329" max="14329" width="6.5703125" style="98" customWidth="1"/>
    <col min="14330" max="14330" width="42.5703125" style="98" customWidth="1"/>
    <col min="14331" max="14331" width="7" style="98" customWidth="1"/>
    <col min="14332" max="14333" width="13.28515625" style="98" customWidth="1"/>
    <col min="14334" max="14334" width="6.28515625" style="98" customWidth="1"/>
    <col min="14335" max="14335" width="7.85546875" style="98" customWidth="1"/>
    <col min="14336" max="14336" width="19.7109375" style="98" customWidth="1"/>
    <col min="14337" max="14337" width="17.42578125" style="98" customWidth="1"/>
    <col min="14338" max="14338" width="12" style="98" customWidth="1"/>
    <col min="14339" max="14582" width="9.140625" style="98"/>
    <col min="14583" max="14583" width="6.28515625" style="98" customWidth="1"/>
    <col min="14584" max="14584" width="8.42578125" style="98" customWidth="1"/>
    <col min="14585" max="14585" width="6.5703125" style="98" customWidth="1"/>
    <col min="14586" max="14586" width="42.5703125" style="98" customWidth="1"/>
    <col min="14587" max="14587" width="7" style="98" customWidth="1"/>
    <col min="14588" max="14589" width="13.28515625" style="98" customWidth="1"/>
    <col min="14590" max="14590" width="6.28515625" style="98" customWidth="1"/>
    <col min="14591" max="14591" width="7.85546875" style="98" customWidth="1"/>
    <col min="14592" max="14592" width="19.7109375" style="98" customWidth="1"/>
    <col min="14593" max="14593" width="17.42578125" style="98" customWidth="1"/>
    <col min="14594" max="14594" width="12" style="98" customWidth="1"/>
    <col min="14595" max="14838" width="9.140625" style="98"/>
    <col min="14839" max="14839" width="6.28515625" style="98" customWidth="1"/>
    <col min="14840" max="14840" width="8.42578125" style="98" customWidth="1"/>
    <col min="14841" max="14841" width="6.5703125" style="98" customWidth="1"/>
    <col min="14842" max="14842" width="42.5703125" style="98" customWidth="1"/>
    <col min="14843" max="14843" width="7" style="98" customWidth="1"/>
    <col min="14844" max="14845" width="13.28515625" style="98" customWidth="1"/>
    <col min="14846" max="14846" width="6.28515625" style="98" customWidth="1"/>
    <col min="14847" max="14847" width="7.85546875" style="98" customWidth="1"/>
    <col min="14848" max="14848" width="19.7109375" style="98" customWidth="1"/>
    <col min="14849" max="14849" width="17.42578125" style="98" customWidth="1"/>
    <col min="14850" max="14850" width="12" style="98" customWidth="1"/>
    <col min="14851" max="15094" width="9.140625" style="98"/>
    <col min="15095" max="15095" width="6.28515625" style="98" customWidth="1"/>
    <col min="15096" max="15096" width="8.42578125" style="98" customWidth="1"/>
    <col min="15097" max="15097" width="6.5703125" style="98" customWidth="1"/>
    <col min="15098" max="15098" width="42.5703125" style="98" customWidth="1"/>
    <col min="15099" max="15099" width="7" style="98" customWidth="1"/>
    <col min="15100" max="15101" width="13.28515625" style="98" customWidth="1"/>
    <col min="15102" max="15102" width="6.28515625" style="98" customWidth="1"/>
    <col min="15103" max="15103" width="7.85546875" style="98" customWidth="1"/>
    <col min="15104" max="15104" width="19.7109375" style="98" customWidth="1"/>
    <col min="15105" max="15105" width="17.42578125" style="98" customWidth="1"/>
    <col min="15106" max="15106" width="12" style="98" customWidth="1"/>
    <col min="15107" max="15350" width="9.140625" style="98"/>
    <col min="15351" max="15351" width="6.28515625" style="98" customWidth="1"/>
    <col min="15352" max="15352" width="8.42578125" style="98" customWidth="1"/>
    <col min="15353" max="15353" width="6.5703125" style="98" customWidth="1"/>
    <col min="15354" max="15354" width="42.5703125" style="98" customWidth="1"/>
    <col min="15355" max="15355" width="7" style="98" customWidth="1"/>
    <col min="15356" max="15357" width="13.28515625" style="98" customWidth="1"/>
    <col min="15358" max="15358" width="6.28515625" style="98" customWidth="1"/>
    <col min="15359" max="15359" width="7.85546875" style="98" customWidth="1"/>
    <col min="15360" max="15360" width="19.7109375" style="98" customWidth="1"/>
    <col min="15361" max="15361" width="17.42578125" style="98" customWidth="1"/>
    <col min="15362" max="15362" width="12" style="98" customWidth="1"/>
    <col min="15363" max="15606" width="9.140625" style="98"/>
    <col min="15607" max="15607" width="6.28515625" style="98" customWidth="1"/>
    <col min="15608" max="15608" width="8.42578125" style="98" customWidth="1"/>
    <col min="15609" max="15609" width="6.5703125" style="98" customWidth="1"/>
    <col min="15610" max="15610" width="42.5703125" style="98" customWidth="1"/>
    <col min="15611" max="15611" width="7" style="98" customWidth="1"/>
    <col min="15612" max="15613" width="13.28515625" style="98" customWidth="1"/>
    <col min="15614" max="15614" width="6.28515625" style="98" customWidth="1"/>
    <col min="15615" max="15615" width="7.85546875" style="98" customWidth="1"/>
    <col min="15616" max="15616" width="19.7109375" style="98" customWidth="1"/>
    <col min="15617" max="15617" width="17.42578125" style="98" customWidth="1"/>
    <col min="15618" max="15618" width="12" style="98" customWidth="1"/>
    <col min="15619" max="15862" width="9.140625" style="98"/>
    <col min="15863" max="15863" width="6.28515625" style="98" customWidth="1"/>
    <col min="15864" max="15864" width="8.42578125" style="98" customWidth="1"/>
    <col min="15865" max="15865" width="6.5703125" style="98" customWidth="1"/>
    <col min="15866" max="15866" width="42.5703125" style="98" customWidth="1"/>
    <col min="15867" max="15867" width="7" style="98" customWidth="1"/>
    <col min="15868" max="15869" width="13.28515625" style="98" customWidth="1"/>
    <col min="15870" max="15870" width="6.28515625" style="98" customWidth="1"/>
    <col min="15871" max="15871" width="7.85546875" style="98" customWidth="1"/>
    <col min="15872" max="15872" width="19.7109375" style="98" customWidth="1"/>
    <col min="15873" max="15873" width="17.42578125" style="98" customWidth="1"/>
    <col min="15874" max="15874" width="12" style="98" customWidth="1"/>
    <col min="15875" max="16118" width="9.140625" style="98"/>
    <col min="16119" max="16119" width="6.28515625" style="98" customWidth="1"/>
    <col min="16120" max="16120" width="8.42578125" style="98" customWidth="1"/>
    <col min="16121" max="16121" width="6.5703125" style="98" customWidth="1"/>
    <col min="16122" max="16122" width="42.5703125" style="98" customWidth="1"/>
    <col min="16123" max="16123" width="7" style="98" customWidth="1"/>
    <col min="16124" max="16125" width="13.28515625" style="98" customWidth="1"/>
    <col min="16126" max="16126" width="6.28515625" style="98" customWidth="1"/>
    <col min="16127" max="16127" width="7.85546875" style="98" customWidth="1"/>
    <col min="16128" max="16128" width="19.7109375" style="98" customWidth="1"/>
    <col min="16129" max="16129" width="17.42578125" style="98" customWidth="1"/>
    <col min="16130" max="16130" width="12" style="98" customWidth="1"/>
    <col min="16131" max="16384" width="9.140625" style="98"/>
  </cols>
  <sheetData>
    <row r="1" spans="1:21" s="102" customFormat="1" ht="21" customHeight="1" x14ac:dyDescent="0.3">
      <c r="A1" s="430" t="s">
        <v>282</v>
      </c>
      <c r="B1" s="430"/>
      <c r="C1" s="430"/>
      <c r="D1" s="430"/>
      <c r="I1" s="431" t="s">
        <v>283</v>
      </c>
      <c r="J1" s="431"/>
      <c r="K1" s="431"/>
      <c r="L1" s="431"/>
      <c r="M1" s="112"/>
      <c r="N1" s="112"/>
      <c r="O1" s="112"/>
      <c r="P1" s="112"/>
      <c r="Q1" s="112"/>
      <c r="R1" s="112"/>
      <c r="S1" s="112"/>
      <c r="T1" s="112"/>
    </row>
    <row r="2" spans="1:21" s="102" customFormat="1" ht="18" customHeight="1" x14ac:dyDescent="0.3">
      <c r="A2" s="432" t="s">
        <v>284</v>
      </c>
      <c r="B2" s="430"/>
      <c r="C2" s="430"/>
      <c r="D2" s="430"/>
      <c r="I2" s="432" t="s">
        <v>44</v>
      </c>
      <c r="J2" s="432"/>
      <c r="K2" s="432"/>
      <c r="L2" s="432"/>
    </row>
    <row r="3" spans="1:21" s="102" customFormat="1" ht="6.75" customHeight="1" x14ac:dyDescent="0.3">
      <c r="A3" s="186"/>
      <c r="B3" s="186"/>
      <c r="C3" s="128"/>
      <c r="D3" s="186"/>
      <c r="I3" s="187"/>
      <c r="J3" s="187"/>
      <c r="K3" s="187"/>
      <c r="L3" s="187"/>
    </row>
    <row r="4" spans="1:21" s="102" customFormat="1" ht="6.75" customHeight="1" x14ac:dyDescent="0.3">
      <c r="A4" s="186"/>
      <c r="B4" s="186"/>
      <c r="C4" s="128"/>
      <c r="D4" s="186"/>
      <c r="I4" s="187"/>
      <c r="J4" s="187"/>
      <c r="K4" s="187"/>
      <c r="L4" s="187"/>
    </row>
    <row r="5" spans="1:21" ht="19.5" customHeight="1" x14ac:dyDescent="0.25">
      <c r="A5" s="433" t="s">
        <v>294</v>
      </c>
      <c r="B5" s="433"/>
      <c r="C5" s="433"/>
      <c r="D5" s="433"/>
      <c r="E5" s="99"/>
      <c r="F5" s="99"/>
      <c r="G5" s="99"/>
      <c r="H5" s="99"/>
      <c r="I5" s="99"/>
      <c r="J5" s="100">
        <v>39</v>
      </c>
      <c r="K5" s="99"/>
      <c r="L5" s="99"/>
    </row>
    <row r="6" spans="1:21" ht="26.25" customHeight="1" x14ac:dyDescent="0.25">
      <c r="A6" s="429" t="s">
        <v>295</v>
      </c>
      <c r="B6" s="429"/>
      <c r="C6" s="429"/>
      <c r="D6" s="429"/>
      <c r="E6" s="429"/>
      <c r="F6" s="429"/>
      <c r="G6" s="429"/>
      <c r="H6" s="429"/>
      <c r="I6" s="429"/>
      <c r="J6" s="429"/>
      <c r="K6" s="429"/>
      <c r="L6" s="429"/>
    </row>
    <row r="7" spans="1:21" ht="4.5" customHeight="1" x14ac:dyDescent="0.25">
      <c r="A7" s="101"/>
      <c r="B7" s="101"/>
      <c r="C7" s="185"/>
      <c r="D7" s="101"/>
      <c r="E7" s="101"/>
      <c r="F7" s="101"/>
      <c r="G7" s="101"/>
      <c r="H7" s="101"/>
      <c r="I7" s="101"/>
      <c r="J7" s="101"/>
      <c r="K7" s="101"/>
      <c r="L7" s="101"/>
    </row>
    <row r="8" spans="1:21" s="102" customFormat="1" ht="47.25" customHeight="1" x14ac:dyDescent="0.3">
      <c r="A8" s="189" t="s">
        <v>40</v>
      </c>
      <c r="B8" s="422" t="s">
        <v>41</v>
      </c>
      <c r="C8" s="422"/>
      <c r="D8" s="189" t="s">
        <v>42</v>
      </c>
      <c r="E8" s="422" t="s">
        <v>8</v>
      </c>
      <c r="F8" s="422"/>
      <c r="G8" s="422"/>
      <c r="H8" s="422"/>
      <c r="I8" s="422"/>
      <c r="J8" s="189" t="s">
        <v>43</v>
      </c>
      <c r="K8" s="189" t="s">
        <v>38</v>
      </c>
      <c r="L8" s="189" t="s">
        <v>39</v>
      </c>
    </row>
    <row r="9" spans="1:21" s="102" customFormat="1" ht="49.5" customHeight="1" x14ac:dyDescent="0.3">
      <c r="A9" s="423" t="s">
        <v>147</v>
      </c>
      <c r="B9" s="190" t="s">
        <v>0</v>
      </c>
      <c r="C9" s="191" t="s">
        <v>148</v>
      </c>
      <c r="D9" s="103" t="s">
        <v>149</v>
      </c>
      <c r="E9" s="192"/>
      <c r="F9" s="192"/>
      <c r="G9" s="192"/>
      <c r="H9" s="192"/>
      <c r="I9" s="192"/>
      <c r="J9" s="104" t="s">
        <v>150</v>
      </c>
      <c r="K9" s="104" t="s">
        <v>150</v>
      </c>
      <c r="L9" s="192" t="s">
        <v>151</v>
      </c>
    </row>
    <row r="10" spans="1:21" s="102" customFormat="1" ht="60.75" customHeight="1" x14ac:dyDescent="0.3">
      <c r="A10" s="425"/>
      <c r="B10" s="190" t="s">
        <v>1</v>
      </c>
      <c r="C10" s="192" t="s">
        <v>3</v>
      </c>
      <c r="D10" s="103" t="s">
        <v>296</v>
      </c>
      <c r="E10" s="192"/>
      <c r="F10" s="192"/>
      <c r="G10" s="192"/>
      <c r="H10" s="192"/>
      <c r="I10" s="192"/>
      <c r="J10" s="192" t="s">
        <v>152</v>
      </c>
      <c r="K10" s="192" t="s">
        <v>297</v>
      </c>
      <c r="L10" s="192" t="s">
        <v>151</v>
      </c>
    </row>
    <row r="11" spans="1:21" s="102" customFormat="1" ht="56.25" customHeight="1" x14ac:dyDescent="0.3">
      <c r="A11" s="422" t="s">
        <v>153</v>
      </c>
      <c r="B11" s="423" t="s">
        <v>0</v>
      </c>
      <c r="C11" s="426" t="s">
        <v>148</v>
      </c>
      <c r="D11" s="103" t="s">
        <v>296</v>
      </c>
      <c r="E11" s="192"/>
      <c r="F11" s="192"/>
      <c r="G11" s="192"/>
      <c r="H11" s="192"/>
      <c r="I11" s="105"/>
      <c r="J11" s="104" t="s">
        <v>152</v>
      </c>
      <c r="K11" s="192" t="s">
        <v>298</v>
      </c>
      <c r="L11" s="192" t="s">
        <v>299</v>
      </c>
    </row>
    <row r="12" spans="1:21" s="102" customFormat="1" ht="66" customHeight="1" x14ac:dyDescent="0.3">
      <c r="A12" s="422"/>
      <c r="B12" s="424"/>
      <c r="C12" s="427"/>
      <c r="D12" s="103" t="s">
        <v>300</v>
      </c>
      <c r="E12" s="192"/>
      <c r="F12" s="192"/>
      <c r="G12" s="192"/>
      <c r="H12" s="192"/>
      <c r="I12" s="105"/>
      <c r="J12" s="104" t="s">
        <v>154</v>
      </c>
      <c r="K12" s="192" t="s">
        <v>164</v>
      </c>
      <c r="L12" s="192" t="s">
        <v>77</v>
      </c>
    </row>
    <row r="13" spans="1:21" s="102" customFormat="1" ht="67.5" customHeight="1" x14ac:dyDescent="0.3">
      <c r="A13" s="422"/>
      <c r="B13" s="423" t="s">
        <v>1</v>
      </c>
      <c r="C13" s="426" t="s">
        <v>3</v>
      </c>
      <c r="D13" s="103" t="s">
        <v>296</v>
      </c>
      <c r="E13" s="192"/>
      <c r="F13" s="192"/>
      <c r="G13" s="192"/>
      <c r="H13" s="192"/>
      <c r="I13" s="105"/>
      <c r="J13" s="104" t="s">
        <v>152</v>
      </c>
      <c r="K13" s="192" t="s">
        <v>301</v>
      </c>
      <c r="L13" s="192" t="s">
        <v>302</v>
      </c>
    </row>
    <row r="14" spans="1:21" s="102" customFormat="1" ht="68.25" customHeight="1" x14ac:dyDescent="0.3">
      <c r="A14" s="422"/>
      <c r="B14" s="425"/>
      <c r="C14" s="427"/>
      <c r="D14" s="103" t="s">
        <v>285</v>
      </c>
      <c r="E14" s="192"/>
      <c r="F14" s="192"/>
      <c r="G14" s="192"/>
      <c r="H14" s="192"/>
      <c r="I14" s="105"/>
      <c r="J14" s="104" t="s">
        <v>152</v>
      </c>
      <c r="K14" s="192" t="s">
        <v>155</v>
      </c>
      <c r="L14" s="192" t="s">
        <v>156</v>
      </c>
      <c r="M14" s="106"/>
      <c r="N14" s="112"/>
      <c r="O14" s="112"/>
      <c r="P14" s="112"/>
      <c r="Q14" s="112"/>
      <c r="R14" s="112"/>
      <c r="S14" s="112"/>
      <c r="T14" s="112"/>
      <c r="U14" s="112"/>
    </row>
    <row r="15" spans="1:21" s="102" customFormat="1" ht="54.75" hidden="1" customHeight="1" x14ac:dyDescent="0.3">
      <c r="A15" s="422"/>
      <c r="B15" s="425" t="s">
        <v>1</v>
      </c>
      <c r="C15" s="191" t="s">
        <v>157</v>
      </c>
      <c r="D15" s="107" t="s">
        <v>158</v>
      </c>
      <c r="E15" s="191"/>
      <c r="F15" s="191"/>
      <c r="G15" s="191"/>
      <c r="H15" s="191"/>
      <c r="I15" s="191"/>
      <c r="J15" s="108"/>
      <c r="K15" s="192" t="s">
        <v>159</v>
      </c>
      <c r="L15" s="191" t="s">
        <v>77</v>
      </c>
      <c r="M15" s="106"/>
      <c r="N15" s="112"/>
      <c r="O15" s="112"/>
      <c r="P15" s="112"/>
      <c r="Q15" s="112"/>
      <c r="R15" s="112"/>
      <c r="S15" s="112"/>
      <c r="T15" s="112"/>
      <c r="U15" s="112"/>
    </row>
    <row r="16" spans="1:21" s="102" customFormat="1" ht="51.75" hidden="1" customHeight="1" x14ac:dyDescent="0.3">
      <c r="A16" s="422"/>
      <c r="B16" s="425"/>
      <c r="C16" s="192" t="s">
        <v>157</v>
      </c>
      <c r="D16" s="109"/>
      <c r="E16" s="192"/>
      <c r="F16" s="192"/>
      <c r="G16" s="192"/>
      <c r="H16" s="192"/>
      <c r="I16" s="192"/>
      <c r="J16" s="104"/>
      <c r="K16" s="192" t="s">
        <v>160</v>
      </c>
      <c r="L16" s="192" t="s">
        <v>151</v>
      </c>
      <c r="M16" s="106"/>
      <c r="N16" s="112"/>
      <c r="O16" s="112"/>
      <c r="P16" s="112"/>
      <c r="Q16" s="112"/>
      <c r="R16" s="112"/>
      <c r="S16" s="112"/>
      <c r="T16" s="112"/>
      <c r="U16" s="112"/>
    </row>
    <row r="17" spans="1:21" s="102" customFormat="1" ht="78.75" customHeight="1" x14ac:dyDescent="0.3">
      <c r="A17" s="422" t="s">
        <v>161</v>
      </c>
      <c r="B17" s="423" t="s">
        <v>0</v>
      </c>
      <c r="C17" s="426" t="s">
        <v>148</v>
      </c>
      <c r="D17" s="110" t="s">
        <v>162</v>
      </c>
      <c r="E17" s="192"/>
      <c r="F17" s="192"/>
      <c r="G17" s="192"/>
      <c r="H17" s="192"/>
      <c r="I17" s="192"/>
      <c r="J17" s="104" t="s">
        <v>152</v>
      </c>
      <c r="K17" s="192" t="s">
        <v>163</v>
      </c>
      <c r="L17" s="192" t="s">
        <v>151</v>
      </c>
      <c r="M17" s="106"/>
      <c r="N17" s="112"/>
      <c r="O17" s="112"/>
      <c r="P17" s="112"/>
      <c r="Q17" s="112"/>
      <c r="R17" s="112"/>
      <c r="S17" s="112"/>
      <c r="T17" s="112"/>
      <c r="U17" s="112"/>
    </row>
    <row r="18" spans="1:21" s="102" customFormat="1" ht="55.5" customHeight="1" x14ac:dyDescent="0.3">
      <c r="A18" s="422"/>
      <c r="B18" s="424"/>
      <c r="C18" s="427"/>
      <c r="D18" s="103" t="s">
        <v>286</v>
      </c>
      <c r="E18" s="192"/>
      <c r="F18" s="192"/>
      <c r="G18" s="192"/>
      <c r="H18" s="192"/>
      <c r="I18" s="105"/>
      <c r="J18" s="104" t="s">
        <v>154</v>
      </c>
      <c r="K18" s="192" t="s">
        <v>164</v>
      </c>
      <c r="L18" s="192" t="s">
        <v>77</v>
      </c>
      <c r="M18" s="106"/>
      <c r="N18" s="112"/>
      <c r="O18" s="112"/>
      <c r="P18" s="112"/>
      <c r="Q18" s="112"/>
      <c r="R18" s="112"/>
      <c r="S18" s="112"/>
      <c r="T18" s="112"/>
      <c r="U18" s="112"/>
    </row>
    <row r="19" spans="1:21" s="102" customFormat="1" ht="67.5" customHeight="1" x14ac:dyDescent="0.3">
      <c r="A19" s="422"/>
      <c r="B19" s="422" t="s">
        <v>1</v>
      </c>
      <c r="C19" s="428" t="s">
        <v>3</v>
      </c>
      <c r="D19" s="103" t="s">
        <v>165</v>
      </c>
      <c r="E19" s="192"/>
      <c r="F19" s="192"/>
      <c r="G19" s="192"/>
      <c r="H19" s="192"/>
      <c r="I19" s="105"/>
      <c r="J19" s="104" t="s">
        <v>152</v>
      </c>
      <c r="K19" s="192" t="s">
        <v>287</v>
      </c>
      <c r="L19" s="192" t="s">
        <v>288</v>
      </c>
      <c r="M19" s="112"/>
      <c r="N19" s="112"/>
      <c r="O19" s="112"/>
      <c r="P19" s="112"/>
      <c r="Q19" s="112"/>
      <c r="R19" s="112"/>
      <c r="S19" s="112"/>
      <c r="T19" s="112"/>
      <c r="U19" s="112"/>
    </row>
    <row r="20" spans="1:21" s="102" customFormat="1" ht="72.75" customHeight="1" x14ac:dyDescent="0.3">
      <c r="A20" s="422"/>
      <c r="B20" s="422"/>
      <c r="C20" s="428"/>
      <c r="D20" s="103" t="s">
        <v>303</v>
      </c>
      <c r="E20" s="192"/>
      <c r="F20" s="192"/>
      <c r="G20" s="192"/>
      <c r="H20" s="192"/>
      <c r="I20" s="192"/>
      <c r="J20" s="104" t="s">
        <v>154</v>
      </c>
      <c r="K20" s="192" t="s">
        <v>301</v>
      </c>
      <c r="L20" s="192" t="s">
        <v>77</v>
      </c>
      <c r="M20" s="106"/>
      <c r="N20" s="112"/>
      <c r="O20" s="112"/>
      <c r="P20" s="112"/>
      <c r="Q20" s="112"/>
      <c r="R20" s="112"/>
      <c r="S20" s="112"/>
      <c r="T20" s="112"/>
      <c r="U20" s="112"/>
    </row>
    <row r="21" spans="1:21" s="102" customFormat="1" ht="81" customHeight="1" x14ac:dyDescent="0.3">
      <c r="A21" s="419" t="s">
        <v>166</v>
      </c>
      <c r="B21" s="188" t="s">
        <v>120</v>
      </c>
      <c r="C21" s="105" t="s">
        <v>148</v>
      </c>
      <c r="D21" s="111" t="s">
        <v>304</v>
      </c>
      <c r="E21" s="192"/>
      <c r="F21" s="192"/>
      <c r="G21" s="192"/>
      <c r="H21" s="192"/>
      <c r="I21" s="105"/>
      <c r="J21" s="104" t="s">
        <v>152</v>
      </c>
      <c r="K21" s="192" t="s">
        <v>163</v>
      </c>
      <c r="L21" s="192" t="s">
        <v>305</v>
      </c>
      <c r="N21" s="112"/>
      <c r="O21" s="112"/>
      <c r="P21" s="112"/>
      <c r="Q21" s="112"/>
      <c r="R21" s="112"/>
      <c r="S21" s="112"/>
      <c r="T21" s="112"/>
      <c r="U21" s="112"/>
    </row>
    <row r="22" spans="1:21" s="102" customFormat="1" ht="67.5" customHeight="1" x14ac:dyDescent="0.3">
      <c r="A22" s="419"/>
      <c r="B22" s="190" t="s">
        <v>1</v>
      </c>
      <c r="C22" s="105" t="s">
        <v>3</v>
      </c>
      <c r="D22" s="111" t="s">
        <v>304</v>
      </c>
      <c r="E22" s="192"/>
      <c r="F22" s="192"/>
      <c r="G22" s="192"/>
      <c r="H22" s="192"/>
      <c r="I22" s="192"/>
      <c r="J22" s="104" t="s">
        <v>152</v>
      </c>
      <c r="K22" s="192" t="s">
        <v>163</v>
      </c>
      <c r="L22" s="192" t="s">
        <v>305</v>
      </c>
      <c r="N22" s="112"/>
      <c r="O22" s="112"/>
      <c r="P22" s="112"/>
      <c r="Q22" s="112"/>
      <c r="R22" s="112"/>
      <c r="S22" s="112"/>
      <c r="T22" s="112"/>
      <c r="U22" s="112"/>
    </row>
    <row r="23" spans="1:21" s="112" customFormat="1" ht="102.75" customHeight="1" x14ac:dyDescent="0.3">
      <c r="A23" s="418" t="s">
        <v>167</v>
      </c>
      <c r="B23" s="419" t="s">
        <v>168</v>
      </c>
      <c r="C23" s="105" t="s">
        <v>148</v>
      </c>
      <c r="D23" s="113" t="s">
        <v>169</v>
      </c>
      <c r="E23" s="192"/>
      <c r="F23" s="192"/>
      <c r="G23" s="192"/>
      <c r="H23" s="192"/>
      <c r="I23" s="192"/>
      <c r="J23" s="104" t="s">
        <v>154</v>
      </c>
      <c r="K23" s="192" t="s">
        <v>170</v>
      </c>
      <c r="L23" s="192" t="s">
        <v>171</v>
      </c>
    </row>
    <row r="24" spans="1:21" s="102" customFormat="1" ht="67.5" customHeight="1" x14ac:dyDescent="0.3">
      <c r="A24" s="418"/>
      <c r="B24" s="419"/>
      <c r="C24" s="420" t="s">
        <v>3</v>
      </c>
      <c r="D24" s="103" t="s">
        <v>289</v>
      </c>
      <c r="E24" s="192"/>
      <c r="F24" s="192"/>
      <c r="G24" s="192"/>
      <c r="H24" s="192"/>
      <c r="I24" s="105"/>
      <c r="J24" s="104" t="s">
        <v>152</v>
      </c>
      <c r="K24" s="192" t="s">
        <v>287</v>
      </c>
      <c r="L24" s="192" t="s">
        <v>288</v>
      </c>
      <c r="M24" s="106"/>
      <c r="N24" s="112"/>
      <c r="O24" s="112"/>
      <c r="P24" s="112"/>
      <c r="Q24" s="112"/>
      <c r="R24" s="112"/>
      <c r="S24" s="112"/>
      <c r="T24" s="112"/>
      <c r="U24" s="112"/>
    </row>
    <row r="25" spans="1:21" s="112" customFormat="1" ht="69.75" customHeight="1" x14ac:dyDescent="0.3">
      <c r="A25" s="418"/>
      <c r="B25" s="419"/>
      <c r="C25" s="421"/>
      <c r="D25" s="114" t="s">
        <v>306</v>
      </c>
      <c r="E25" s="192"/>
      <c r="F25" s="192"/>
      <c r="G25" s="192"/>
      <c r="H25" s="192"/>
      <c r="I25" s="105"/>
      <c r="J25" s="104" t="s">
        <v>154</v>
      </c>
      <c r="K25" s="192" t="s">
        <v>163</v>
      </c>
      <c r="L25" s="192" t="s">
        <v>171</v>
      </c>
    </row>
    <row r="26" spans="1:21" s="102" customFormat="1" ht="89.25" customHeight="1" x14ac:dyDescent="0.3">
      <c r="A26" s="115" t="s">
        <v>172</v>
      </c>
      <c r="B26" s="116" t="s">
        <v>0</v>
      </c>
      <c r="C26" s="117"/>
      <c r="D26" s="103" t="s">
        <v>307</v>
      </c>
      <c r="E26" s="192"/>
      <c r="F26" s="192"/>
      <c r="G26" s="192"/>
      <c r="H26" s="192"/>
      <c r="I26" s="118"/>
      <c r="J26" s="104" t="s">
        <v>154</v>
      </c>
      <c r="K26" s="192" t="s">
        <v>174</v>
      </c>
      <c r="L26" s="119" t="s">
        <v>77</v>
      </c>
    </row>
    <row r="27" spans="1:21" s="102" customFormat="1" ht="83.25" hidden="1" customHeight="1" x14ac:dyDescent="0.3">
      <c r="A27" s="422" t="s">
        <v>175</v>
      </c>
      <c r="B27" s="423" t="s">
        <v>168</v>
      </c>
      <c r="C27" s="192" t="s">
        <v>176</v>
      </c>
      <c r="D27" s="103" t="s">
        <v>173</v>
      </c>
      <c r="E27" s="192"/>
      <c r="F27" s="192"/>
      <c r="G27" s="192"/>
      <c r="H27" s="192"/>
      <c r="I27" s="105"/>
      <c r="J27" s="104" t="s">
        <v>154</v>
      </c>
      <c r="K27" s="192" t="s">
        <v>174</v>
      </c>
      <c r="L27" s="119" t="s">
        <v>77</v>
      </c>
    </row>
    <row r="28" spans="1:21" s="102" customFormat="1" ht="92.25" customHeight="1" x14ac:dyDescent="0.3">
      <c r="A28" s="422"/>
      <c r="B28" s="424"/>
      <c r="C28" s="104" t="s">
        <v>177</v>
      </c>
      <c r="D28" s="103" t="s">
        <v>178</v>
      </c>
      <c r="E28" s="192"/>
      <c r="F28" s="192"/>
      <c r="G28" s="192"/>
      <c r="H28" s="192"/>
      <c r="I28" s="192"/>
      <c r="J28" s="104" t="s">
        <v>154</v>
      </c>
      <c r="K28" s="192" t="s">
        <v>179</v>
      </c>
      <c r="L28" s="119" t="s">
        <v>77</v>
      </c>
    </row>
    <row r="29" spans="1:21" s="102" customFormat="1" ht="25.5" customHeight="1" x14ac:dyDescent="0.3">
      <c r="A29" s="120"/>
      <c r="B29" s="120"/>
      <c r="C29" s="121"/>
      <c r="D29" s="121"/>
      <c r="E29" s="121"/>
      <c r="F29" s="121"/>
      <c r="G29" s="121"/>
      <c r="H29" s="121"/>
      <c r="I29" s="121"/>
      <c r="J29" s="121"/>
      <c r="K29" s="121"/>
      <c r="L29" s="121"/>
    </row>
    <row r="30" spans="1:21" s="122" customFormat="1" ht="22.5" customHeight="1" x14ac:dyDescent="0.25">
      <c r="A30" s="123" t="s">
        <v>2</v>
      </c>
      <c r="B30" s="124"/>
      <c r="C30" s="125"/>
      <c r="D30" s="113"/>
      <c r="E30" s="125"/>
      <c r="F30" s="125"/>
      <c r="H30" s="125"/>
      <c r="I30" s="125"/>
      <c r="J30" s="417" t="s">
        <v>180</v>
      </c>
      <c r="K30" s="417"/>
      <c r="L30" s="126"/>
    </row>
    <row r="31" spans="1:21" s="122" customFormat="1" ht="17.25" customHeight="1" x14ac:dyDescent="0.25">
      <c r="A31" s="127" t="s">
        <v>181</v>
      </c>
      <c r="B31" s="124"/>
      <c r="C31" s="125"/>
      <c r="D31" s="126"/>
      <c r="E31" s="125"/>
      <c r="F31" s="125"/>
      <c r="H31" s="125"/>
      <c r="I31" s="125"/>
      <c r="J31" s="128"/>
      <c r="K31" s="120"/>
      <c r="L31" s="125"/>
    </row>
    <row r="32" spans="1:21" s="122" customFormat="1" ht="17.25" customHeight="1" x14ac:dyDescent="0.25">
      <c r="A32" s="127" t="s">
        <v>182</v>
      </c>
      <c r="B32" s="124"/>
      <c r="C32" s="125"/>
      <c r="D32" s="126"/>
      <c r="E32" s="125"/>
      <c r="F32" s="125"/>
      <c r="H32" s="125"/>
      <c r="I32" s="125"/>
      <c r="J32" s="128"/>
      <c r="K32" s="120"/>
      <c r="L32" s="125"/>
    </row>
    <row r="33" spans="1:12" s="122" customFormat="1" ht="17.25" customHeight="1" x14ac:dyDescent="0.25">
      <c r="A33" s="127" t="s">
        <v>183</v>
      </c>
      <c r="B33" s="124"/>
      <c r="C33" s="125"/>
      <c r="D33" s="126"/>
      <c r="E33" s="125"/>
      <c r="F33" s="125"/>
      <c r="H33" s="125"/>
      <c r="I33" s="125"/>
      <c r="J33" s="128"/>
      <c r="K33" s="120"/>
      <c r="L33" s="125"/>
    </row>
    <row r="34" spans="1:12" s="122" customFormat="1" ht="17.25" customHeight="1" x14ac:dyDescent="0.25">
      <c r="A34" s="129" t="s">
        <v>184</v>
      </c>
      <c r="B34" s="130"/>
      <c r="C34" s="125"/>
      <c r="D34" s="126"/>
      <c r="E34" s="125"/>
      <c r="F34" s="125"/>
      <c r="H34" s="125"/>
      <c r="I34" s="125"/>
      <c r="J34" s="128"/>
      <c r="K34" s="120"/>
      <c r="L34" s="125"/>
    </row>
    <row r="35" spans="1:12" ht="19.5" x14ac:dyDescent="0.25">
      <c r="D35" s="131"/>
      <c r="E35" s="122"/>
      <c r="F35" s="122"/>
      <c r="H35" s="131"/>
      <c r="I35" s="131"/>
      <c r="J35" s="417"/>
      <c r="K35" s="417"/>
      <c r="L35" s="122"/>
    </row>
    <row r="36" spans="1:12" ht="19.5" x14ac:dyDescent="0.25">
      <c r="D36" s="131"/>
      <c r="E36" s="122"/>
      <c r="F36" s="122"/>
      <c r="G36" s="122"/>
      <c r="H36" s="131"/>
      <c r="I36" s="131"/>
      <c r="J36" s="193"/>
      <c r="K36" s="128"/>
      <c r="L36" s="122"/>
    </row>
    <row r="37" spans="1:12" ht="19.5" x14ac:dyDescent="0.25">
      <c r="D37" s="131"/>
      <c r="E37" s="122"/>
      <c r="F37" s="122"/>
      <c r="G37" s="122"/>
      <c r="H37" s="131"/>
      <c r="I37" s="131"/>
      <c r="K37" s="124" t="s">
        <v>185</v>
      </c>
      <c r="L37" s="122"/>
    </row>
  </sheetData>
  <mergeCells count="28">
    <mergeCell ref="A6:L6"/>
    <mergeCell ref="A1:D1"/>
    <mergeCell ref="I1:L1"/>
    <mergeCell ref="A2:D2"/>
    <mergeCell ref="I2:L2"/>
    <mergeCell ref="A5:D5"/>
    <mergeCell ref="A21:A22"/>
    <mergeCell ref="B8:C8"/>
    <mergeCell ref="E8:I8"/>
    <mergeCell ref="A9:A10"/>
    <mergeCell ref="A11:A16"/>
    <mergeCell ref="B11:B12"/>
    <mergeCell ref="C11:C12"/>
    <mergeCell ref="B13:B14"/>
    <mergeCell ref="C13:C14"/>
    <mergeCell ref="B15:B16"/>
    <mergeCell ref="A17:A20"/>
    <mergeCell ref="B17:B18"/>
    <mergeCell ref="C17:C18"/>
    <mergeCell ref="B19:B20"/>
    <mergeCell ref="C19:C20"/>
    <mergeCell ref="J35:K35"/>
    <mergeCell ref="A23:A25"/>
    <mergeCell ref="B23:B25"/>
    <mergeCell ref="C24:C25"/>
    <mergeCell ref="A27:A28"/>
    <mergeCell ref="B27:B28"/>
    <mergeCell ref="J30:K3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topLeftCell="A31" zoomScale="90" zoomScaleNormal="90" workbookViewId="0">
      <selection activeCell="H36" sqref="H36"/>
    </sheetView>
  </sheetViews>
  <sheetFormatPr defaultColWidth="9.140625" defaultRowHeight="18.75" x14ac:dyDescent="0.3"/>
  <cols>
    <col min="1" max="1" width="6.85546875" style="196" customWidth="1"/>
    <col min="2" max="2" width="9.28515625" style="196" customWidth="1"/>
    <col min="3" max="3" width="72.28515625" style="213" customWidth="1"/>
    <col min="4" max="4" width="12.85546875" style="213" customWidth="1"/>
    <col min="5" max="6" width="6.85546875" style="213" customWidth="1"/>
    <col min="7" max="7" width="8.42578125" style="196" customWidth="1"/>
    <col min="8" max="8" width="28.42578125" style="213" customWidth="1"/>
    <col min="9" max="9" width="17.28515625" style="196" customWidth="1"/>
    <col min="10" max="10" width="14.85546875" style="196" customWidth="1"/>
    <col min="11" max="11" width="17.7109375" style="196" hidden="1" customWidth="1"/>
    <col min="12" max="16384" width="9.140625" style="196"/>
  </cols>
  <sheetData>
    <row r="1" spans="1:10" x14ac:dyDescent="0.3">
      <c r="A1" s="195" t="s">
        <v>45</v>
      </c>
      <c r="B1" s="195"/>
      <c r="C1" s="195"/>
      <c r="D1" s="195" t="s">
        <v>46</v>
      </c>
      <c r="E1" s="195"/>
      <c r="F1" s="195"/>
      <c r="G1" s="195"/>
      <c r="H1" s="195"/>
      <c r="I1" s="195"/>
      <c r="J1" s="195"/>
    </row>
    <row r="2" spans="1:10" x14ac:dyDescent="0.3">
      <c r="A2" s="195" t="s">
        <v>47</v>
      </c>
      <c r="B2" s="195"/>
      <c r="C2" s="195"/>
      <c r="D2" s="195"/>
      <c r="E2" s="195"/>
      <c r="F2" s="195"/>
      <c r="G2" s="195" t="s">
        <v>44</v>
      </c>
      <c r="H2" s="195"/>
      <c r="I2" s="195"/>
      <c r="J2" s="195"/>
    </row>
    <row r="3" spans="1:10" s="198" customFormat="1" ht="15.75" x14ac:dyDescent="0.25">
      <c r="A3" s="197"/>
      <c r="B3" s="197"/>
      <c r="C3" s="197"/>
      <c r="D3" s="197"/>
      <c r="E3" s="197"/>
      <c r="F3" s="197"/>
      <c r="G3" s="197"/>
      <c r="H3" s="197"/>
      <c r="I3" s="197"/>
      <c r="J3" s="197"/>
    </row>
    <row r="4" spans="1:10" s="199" customFormat="1" ht="31.5" customHeight="1" x14ac:dyDescent="0.2">
      <c r="A4" s="328" t="s">
        <v>344</v>
      </c>
      <c r="B4" s="328"/>
      <c r="C4" s="328"/>
      <c r="D4" s="328"/>
      <c r="E4" s="328"/>
      <c r="F4" s="328"/>
      <c r="G4" s="328"/>
      <c r="H4" s="328"/>
      <c r="I4" s="328"/>
      <c r="J4" s="328"/>
    </row>
    <row r="5" spans="1:10" s="199" customFormat="1" ht="21" customHeight="1" x14ac:dyDescent="0.2">
      <c r="A5" s="329" t="s">
        <v>312</v>
      </c>
      <c r="B5" s="329"/>
      <c r="C5" s="329"/>
      <c r="D5" s="329"/>
      <c r="E5" s="329"/>
      <c r="F5" s="329"/>
      <c r="G5" s="329"/>
      <c r="H5" s="329"/>
      <c r="I5" s="329"/>
      <c r="J5" s="329"/>
    </row>
    <row r="6" spans="1:10" s="199" customFormat="1" ht="15.75" x14ac:dyDescent="0.2">
      <c r="A6" s="200"/>
      <c r="B6" s="200"/>
      <c r="C6" s="200"/>
      <c r="D6" s="200"/>
      <c r="E6" s="200"/>
      <c r="F6" s="200"/>
      <c r="G6" s="200"/>
      <c r="H6" s="200"/>
      <c r="I6" s="200"/>
      <c r="J6" s="200"/>
    </row>
    <row r="7" spans="1:10" s="201" customFormat="1" ht="33.75" customHeight="1" x14ac:dyDescent="0.25">
      <c r="A7" s="317" t="s">
        <v>40</v>
      </c>
      <c r="B7" s="317" t="s">
        <v>41</v>
      </c>
      <c r="C7" s="317" t="s">
        <v>42</v>
      </c>
      <c r="D7" s="317" t="s">
        <v>8</v>
      </c>
      <c r="E7" s="317"/>
      <c r="F7" s="317"/>
      <c r="G7" s="317"/>
      <c r="H7" s="317" t="s">
        <v>43</v>
      </c>
      <c r="I7" s="317" t="s">
        <v>38</v>
      </c>
      <c r="J7" s="317" t="s">
        <v>39</v>
      </c>
    </row>
    <row r="8" spans="1:10" s="201" customFormat="1" ht="40.5" customHeight="1" x14ac:dyDescent="0.25">
      <c r="A8" s="317"/>
      <c r="B8" s="317"/>
      <c r="C8" s="317"/>
      <c r="D8" s="236" t="s">
        <v>83</v>
      </c>
      <c r="E8" s="236" t="s">
        <v>4</v>
      </c>
      <c r="F8" s="236" t="s">
        <v>122</v>
      </c>
      <c r="G8" s="236" t="s">
        <v>12</v>
      </c>
      <c r="H8" s="317"/>
      <c r="I8" s="317"/>
      <c r="J8" s="317"/>
    </row>
    <row r="9" spans="1:10" s="201" customFormat="1" ht="78.95" customHeight="1" x14ac:dyDescent="0.25">
      <c r="A9" s="434" t="s">
        <v>313</v>
      </c>
      <c r="B9" s="434" t="s">
        <v>0</v>
      </c>
      <c r="C9" s="149" t="s">
        <v>332</v>
      </c>
      <c r="D9" s="237" t="s">
        <v>279</v>
      </c>
      <c r="E9" s="237"/>
      <c r="F9" s="237"/>
      <c r="G9" s="237"/>
      <c r="H9" s="138" t="s">
        <v>319</v>
      </c>
      <c r="I9" s="141"/>
      <c r="J9" s="175" t="s">
        <v>248</v>
      </c>
    </row>
    <row r="10" spans="1:10" s="202" customFormat="1" ht="71.25" customHeight="1" x14ac:dyDescent="0.25">
      <c r="A10" s="435"/>
      <c r="B10" s="435"/>
      <c r="C10" s="243" t="s">
        <v>320</v>
      </c>
      <c r="D10" s="242"/>
      <c r="E10" s="148"/>
      <c r="F10" s="138"/>
      <c r="G10" s="138" t="s">
        <v>279</v>
      </c>
      <c r="H10" s="237" t="s">
        <v>215</v>
      </c>
      <c r="I10" s="138"/>
      <c r="J10" s="138" t="s">
        <v>214</v>
      </c>
    </row>
    <row r="11" spans="1:10" s="201" customFormat="1" ht="28.5" customHeight="1" x14ac:dyDescent="0.25">
      <c r="A11" s="435"/>
      <c r="B11" s="435"/>
      <c r="C11" s="160" t="s">
        <v>367</v>
      </c>
      <c r="D11" s="88"/>
      <c r="E11" s="88" t="s">
        <v>20</v>
      </c>
      <c r="F11" s="88"/>
      <c r="G11" s="88"/>
      <c r="H11" s="92"/>
      <c r="I11" s="163"/>
      <c r="J11" s="255" t="s">
        <v>368</v>
      </c>
    </row>
    <row r="12" spans="1:10" s="201" customFormat="1" ht="28.5" customHeight="1" x14ac:dyDescent="0.25">
      <c r="A12" s="435"/>
      <c r="B12" s="436"/>
      <c r="C12" s="160" t="s">
        <v>377</v>
      </c>
      <c r="D12" s="88"/>
      <c r="E12" s="88"/>
      <c r="F12" s="88" t="s">
        <v>20</v>
      </c>
      <c r="G12" s="88"/>
      <c r="H12" s="92"/>
      <c r="I12" s="163"/>
      <c r="J12" s="250" t="s">
        <v>362</v>
      </c>
    </row>
    <row r="13" spans="1:10" s="202" customFormat="1" ht="48" customHeight="1" x14ac:dyDescent="0.25">
      <c r="A13" s="435"/>
      <c r="B13" s="434" t="s">
        <v>1</v>
      </c>
      <c r="C13" s="147" t="s">
        <v>321</v>
      </c>
      <c r="D13" s="138"/>
      <c r="E13" s="138"/>
      <c r="F13" s="174"/>
      <c r="G13" s="138" t="s">
        <v>279</v>
      </c>
      <c r="H13" s="237" t="s">
        <v>215</v>
      </c>
      <c r="I13" s="237"/>
      <c r="J13" s="138" t="s">
        <v>214</v>
      </c>
    </row>
    <row r="14" spans="1:10" s="202" customFormat="1" ht="48" customHeight="1" x14ac:dyDescent="0.25">
      <c r="A14" s="435"/>
      <c r="B14" s="435"/>
      <c r="C14" s="95" t="s">
        <v>369</v>
      </c>
      <c r="D14" s="92"/>
      <c r="E14" s="92" t="s">
        <v>20</v>
      </c>
      <c r="F14" s="251"/>
      <c r="G14" s="92"/>
      <c r="H14" s="88"/>
      <c r="I14" s="88"/>
      <c r="J14" s="250" t="s">
        <v>362</v>
      </c>
    </row>
    <row r="15" spans="1:10" s="202" customFormat="1" ht="32.25" customHeight="1" x14ac:dyDescent="0.25">
      <c r="A15" s="435"/>
      <c r="B15" s="435"/>
      <c r="C15" s="181" t="s">
        <v>346</v>
      </c>
      <c r="D15" s="183" t="s">
        <v>20</v>
      </c>
      <c r="E15" s="181"/>
      <c r="F15" s="182" t="s">
        <v>20</v>
      </c>
      <c r="G15" s="182"/>
      <c r="H15" s="182" t="s">
        <v>347</v>
      </c>
      <c r="I15" s="180"/>
      <c r="J15" s="180" t="s">
        <v>77</v>
      </c>
    </row>
    <row r="16" spans="1:10" s="202" customFormat="1" ht="32.25" customHeight="1" x14ac:dyDescent="0.25">
      <c r="A16" s="436"/>
      <c r="B16" s="436"/>
      <c r="C16" s="181" t="s">
        <v>378</v>
      </c>
      <c r="D16" s="183"/>
      <c r="E16" s="181"/>
      <c r="F16" s="182" t="s">
        <v>20</v>
      </c>
      <c r="G16" s="182"/>
      <c r="H16" s="182"/>
      <c r="I16" s="180" t="s">
        <v>379</v>
      </c>
      <c r="J16" s="180" t="s">
        <v>77</v>
      </c>
    </row>
    <row r="17" spans="1:11" s="203" customFormat="1" ht="42.75" customHeight="1" x14ac:dyDescent="0.25">
      <c r="A17" s="317" t="s">
        <v>314</v>
      </c>
      <c r="B17" s="317" t="s">
        <v>0</v>
      </c>
      <c r="C17" s="179" t="s">
        <v>348</v>
      </c>
      <c r="D17" s="183" t="s">
        <v>20</v>
      </c>
      <c r="E17" s="183"/>
      <c r="F17" s="182"/>
      <c r="G17" s="182"/>
      <c r="H17" s="177"/>
      <c r="I17" s="177"/>
      <c r="J17" s="239"/>
      <c r="K17" s="204"/>
    </row>
    <row r="18" spans="1:11" s="203" customFormat="1" ht="42.75" customHeight="1" x14ac:dyDescent="0.25">
      <c r="A18" s="317"/>
      <c r="B18" s="317"/>
      <c r="C18" s="179" t="s">
        <v>370</v>
      </c>
      <c r="D18" s="183"/>
      <c r="E18" s="183" t="s">
        <v>20</v>
      </c>
      <c r="F18" s="182" t="s">
        <v>20</v>
      </c>
      <c r="G18" s="182"/>
      <c r="H18" s="177"/>
      <c r="I18" s="177"/>
      <c r="J18" s="239"/>
      <c r="K18" s="253"/>
    </row>
    <row r="19" spans="1:11" s="224" customFormat="1" ht="72" customHeight="1" x14ac:dyDescent="0.25">
      <c r="A19" s="317"/>
      <c r="B19" s="317"/>
      <c r="C19" s="245" t="s">
        <v>345</v>
      </c>
      <c r="D19" s="238"/>
      <c r="E19" s="246"/>
      <c r="F19" s="238" t="s">
        <v>279</v>
      </c>
      <c r="G19" s="246"/>
      <c r="H19" s="238" t="s">
        <v>337</v>
      </c>
      <c r="I19" s="238" t="s">
        <v>338</v>
      </c>
      <c r="J19" s="238" t="s">
        <v>339</v>
      </c>
    </row>
    <row r="20" spans="1:11" s="203" customFormat="1" ht="42.75" customHeight="1" x14ac:dyDescent="0.25">
      <c r="A20" s="317"/>
      <c r="B20" s="318" t="s">
        <v>1</v>
      </c>
      <c r="C20" s="149" t="s">
        <v>350</v>
      </c>
      <c r="D20" s="174" t="s">
        <v>20</v>
      </c>
      <c r="E20" s="248" t="s">
        <v>20</v>
      </c>
      <c r="F20" s="248"/>
      <c r="G20" s="248"/>
      <c r="H20" s="248" t="s">
        <v>351</v>
      </c>
      <c r="I20" s="248" t="s">
        <v>352</v>
      </c>
      <c r="J20" s="194" t="s">
        <v>270</v>
      </c>
    </row>
    <row r="21" spans="1:11" s="203" customFormat="1" ht="42.75" customHeight="1" x14ac:dyDescent="0.25">
      <c r="A21" s="317"/>
      <c r="B21" s="318"/>
      <c r="C21" s="179" t="s">
        <v>360</v>
      </c>
      <c r="D21" s="183"/>
      <c r="E21" s="183"/>
      <c r="F21" s="182"/>
      <c r="G21" s="182" t="s">
        <v>20</v>
      </c>
      <c r="H21" s="177" t="s">
        <v>361</v>
      </c>
      <c r="I21" s="177"/>
      <c r="J21" s="250" t="s">
        <v>362</v>
      </c>
      <c r="K21" s="253"/>
    </row>
    <row r="22" spans="1:11" s="224" customFormat="1" ht="75" customHeight="1" x14ac:dyDescent="0.25">
      <c r="A22" s="317"/>
      <c r="B22" s="318"/>
      <c r="C22" s="247" t="s">
        <v>349</v>
      </c>
      <c r="D22" s="238"/>
      <c r="E22" s="246"/>
      <c r="F22" s="238" t="s">
        <v>20</v>
      </c>
      <c r="G22" s="238"/>
      <c r="H22" s="238" t="s">
        <v>340</v>
      </c>
      <c r="I22" s="238" t="s">
        <v>341</v>
      </c>
      <c r="J22" s="238" t="s">
        <v>342</v>
      </c>
    </row>
    <row r="23" spans="1:11" s="198" customFormat="1" ht="29.1" customHeight="1" x14ac:dyDescent="0.25">
      <c r="A23" s="317" t="s">
        <v>315</v>
      </c>
      <c r="B23" s="318" t="s">
        <v>120</v>
      </c>
      <c r="C23" s="149" t="s">
        <v>322</v>
      </c>
      <c r="D23" s="174"/>
      <c r="E23" s="174"/>
      <c r="F23" s="174"/>
      <c r="G23" s="174"/>
      <c r="H23" s="325" t="s">
        <v>232</v>
      </c>
      <c r="I23" s="237"/>
      <c r="J23" s="439" t="s">
        <v>309</v>
      </c>
    </row>
    <row r="24" spans="1:11" s="206" customFormat="1" ht="42" customHeight="1" x14ac:dyDescent="0.3">
      <c r="A24" s="317"/>
      <c r="B24" s="318"/>
      <c r="C24" s="244" t="s">
        <v>323</v>
      </c>
      <c r="D24" s="439" t="s">
        <v>279</v>
      </c>
      <c r="E24" s="148"/>
      <c r="F24" s="138"/>
      <c r="G24" s="174"/>
      <c r="H24" s="325"/>
      <c r="I24" s="138"/>
      <c r="J24" s="439"/>
    </row>
    <row r="25" spans="1:11" s="206" customFormat="1" ht="49.5" customHeight="1" x14ac:dyDescent="0.3">
      <c r="A25" s="317"/>
      <c r="B25" s="318"/>
      <c r="C25" s="244" t="s">
        <v>324</v>
      </c>
      <c r="D25" s="439"/>
      <c r="E25" s="148"/>
      <c r="F25" s="138"/>
      <c r="G25" s="174"/>
      <c r="H25" s="325"/>
      <c r="I25" s="138"/>
      <c r="J25" s="439"/>
    </row>
    <row r="26" spans="1:11" s="257" customFormat="1" ht="49.5" customHeight="1" x14ac:dyDescent="0.3">
      <c r="A26" s="317"/>
      <c r="B26" s="318"/>
      <c r="C26" s="256" t="s">
        <v>383</v>
      </c>
      <c r="D26" s="92"/>
      <c r="E26" s="159"/>
      <c r="F26" s="258" t="s">
        <v>20</v>
      </c>
      <c r="G26" s="251"/>
      <c r="H26" s="88"/>
      <c r="I26" s="258"/>
      <c r="J26" s="258" t="s">
        <v>384</v>
      </c>
    </row>
    <row r="27" spans="1:11" s="206" customFormat="1" ht="31.5" customHeight="1" x14ac:dyDescent="0.3">
      <c r="A27" s="317"/>
      <c r="B27" s="318"/>
      <c r="C27" s="205" t="s">
        <v>371</v>
      </c>
      <c r="D27" s="183"/>
      <c r="E27" s="250" t="s">
        <v>20</v>
      </c>
      <c r="F27" s="183"/>
      <c r="G27" s="184"/>
      <c r="H27" s="183"/>
      <c r="I27" s="183"/>
      <c r="J27" s="183" t="s">
        <v>372</v>
      </c>
    </row>
    <row r="28" spans="1:11" s="198" customFormat="1" ht="47.25" x14ac:dyDescent="0.25">
      <c r="A28" s="317"/>
      <c r="B28" s="318" t="s">
        <v>1</v>
      </c>
      <c r="C28" s="147" t="s">
        <v>328</v>
      </c>
      <c r="D28" s="174" t="s">
        <v>279</v>
      </c>
      <c r="E28" s="174"/>
      <c r="F28" s="174"/>
      <c r="G28" s="138" t="s">
        <v>279</v>
      </c>
      <c r="H28" s="237" t="s">
        <v>215</v>
      </c>
      <c r="I28" s="138" t="s">
        <v>333</v>
      </c>
      <c r="J28" s="175" t="s">
        <v>214</v>
      </c>
    </row>
    <row r="29" spans="1:11" s="257" customFormat="1" ht="49.5" customHeight="1" x14ac:dyDescent="0.3">
      <c r="A29" s="317"/>
      <c r="B29" s="318"/>
      <c r="C29" s="256" t="s">
        <v>381</v>
      </c>
      <c r="D29" s="92"/>
      <c r="E29" s="159"/>
      <c r="F29" s="437" t="s">
        <v>20</v>
      </c>
      <c r="G29" s="251"/>
      <c r="H29" s="88"/>
      <c r="I29" s="437" t="s">
        <v>380</v>
      </c>
      <c r="J29" s="437" t="s">
        <v>270</v>
      </c>
    </row>
    <row r="30" spans="1:11" s="257" customFormat="1" ht="49.5" customHeight="1" x14ac:dyDescent="0.3">
      <c r="A30" s="317"/>
      <c r="B30" s="318"/>
      <c r="C30" s="256" t="s">
        <v>382</v>
      </c>
      <c r="D30" s="92"/>
      <c r="E30" s="159"/>
      <c r="F30" s="438"/>
      <c r="G30" s="251"/>
      <c r="H30" s="88"/>
      <c r="I30" s="438"/>
      <c r="J30" s="438"/>
    </row>
    <row r="31" spans="1:11" s="198" customFormat="1" ht="41.25" customHeight="1" x14ac:dyDescent="0.25">
      <c r="A31" s="317"/>
      <c r="B31" s="318"/>
      <c r="C31" s="179" t="s">
        <v>364</v>
      </c>
      <c r="D31" s="180"/>
      <c r="E31" s="180"/>
      <c r="F31" s="180"/>
      <c r="G31" s="180"/>
      <c r="H31" s="177" t="s">
        <v>363</v>
      </c>
      <c r="I31" s="177"/>
      <c r="J31" s="250" t="s">
        <v>362</v>
      </c>
      <c r="K31" s="142"/>
    </row>
    <row r="32" spans="1:11" s="203" customFormat="1" ht="141.75" x14ac:dyDescent="0.25">
      <c r="A32" s="317" t="s">
        <v>316</v>
      </c>
      <c r="B32" s="318" t="s">
        <v>0</v>
      </c>
      <c r="C32" s="149" t="s">
        <v>356</v>
      </c>
      <c r="D32" s="248" t="s">
        <v>20</v>
      </c>
      <c r="E32" s="248" t="s">
        <v>20</v>
      </c>
      <c r="F32" s="248" t="s">
        <v>20</v>
      </c>
      <c r="G32" s="248"/>
      <c r="H32" s="249" t="s">
        <v>353</v>
      </c>
      <c r="I32" s="141" t="s">
        <v>352</v>
      </c>
      <c r="J32" s="175" t="s">
        <v>248</v>
      </c>
      <c r="K32" s="204"/>
    </row>
    <row r="33" spans="1:11" s="206" customFormat="1" ht="42.75" customHeight="1" x14ac:dyDescent="0.3">
      <c r="A33" s="317"/>
      <c r="B33" s="318"/>
      <c r="C33" s="254" t="s">
        <v>365</v>
      </c>
      <c r="D33" s="92"/>
      <c r="E33" s="88"/>
      <c r="F33" s="92"/>
      <c r="G33" s="251" t="s">
        <v>20</v>
      </c>
      <c r="H33" s="92"/>
      <c r="I33" s="92"/>
      <c r="J33" s="92" t="s">
        <v>77</v>
      </c>
    </row>
    <row r="34" spans="1:11" s="198" customFormat="1" ht="81.75" customHeight="1" x14ac:dyDescent="0.25">
      <c r="A34" s="317"/>
      <c r="B34" s="317" t="s">
        <v>1</v>
      </c>
      <c r="C34" s="243" t="s">
        <v>354</v>
      </c>
      <c r="D34" s="249" t="s">
        <v>20</v>
      </c>
      <c r="E34" s="248" t="s">
        <v>20</v>
      </c>
      <c r="F34" s="249" t="s">
        <v>20</v>
      </c>
      <c r="G34" s="174" t="s">
        <v>20</v>
      </c>
      <c r="H34" s="249" t="s">
        <v>355</v>
      </c>
      <c r="I34" s="249" t="s">
        <v>352</v>
      </c>
      <c r="J34" s="249" t="s">
        <v>270</v>
      </c>
    </row>
    <row r="35" spans="1:11" s="206" customFormat="1" ht="29.45" customHeight="1" x14ac:dyDescent="0.3">
      <c r="A35" s="317"/>
      <c r="B35" s="317"/>
      <c r="C35" s="254" t="s">
        <v>366</v>
      </c>
      <c r="D35" s="92"/>
      <c r="E35" s="88"/>
      <c r="F35" s="92"/>
      <c r="G35" s="251" t="s">
        <v>20</v>
      </c>
      <c r="H35" s="92"/>
      <c r="I35" s="92"/>
      <c r="J35" s="92" t="s">
        <v>77</v>
      </c>
    </row>
    <row r="36" spans="1:11" s="198" customFormat="1" ht="63" customHeight="1" x14ac:dyDescent="0.25">
      <c r="A36" s="317" t="s">
        <v>317</v>
      </c>
      <c r="B36" s="318" t="s">
        <v>120</v>
      </c>
      <c r="C36" s="243" t="s">
        <v>329</v>
      </c>
      <c r="D36" s="174" t="s">
        <v>279</v>
      </c>
      <c r="E36" s="174" t="s">
        <v>279</v>
      </c>
      <c r="F36" s="174" t="s">
        <v>279</v>
      </c>
      <c r="G36" s="174"/>
      <c r="H36" s="237" t="s">
        <v>215</v>
      </c>
      <c r="I36" s="138" t="s">
        <v>334</v>
      </c>
      <c r="J36" s="194" t="s">
        <v>214</v>
      </c>
    </row>
    <row r="37" spans="1:11" s="203" customFormat="1" ht="42.75" customHeight="1" x14ac:dyDescent="0.25">
      <c r="A37" s="317"/>
      <c r="B37" s="318"/>
      <c r="C37" s="179" t="s">
        <v>357</v>
      </c>
      <c r="D37" s="183"/>
      <c r="E37" s="183"/>
      <c r="F37" s="182"/>
      <c r="G37" s="182" t="s">
        <v>20</v>
      </c>
      <c r="H37" s="177"/>
      <c r="I37" s="177" t="s">
        <v>358</v>
      </c>
      <c r="J37" s="250" t="s">
        <v>339</v>
      </c>
      <c r="K37" s="253"/>
    </row>
    <row r="38" spans="1:11" s="206" customFormat="1" ht="32.25" customHeight="1" x14ac:dyDescent="0.3">
      <c r="A38" s="317"/>
      <c r="B38" s="318"/>
      <c r="C38" s="232" t="s">
        <v>373</v>
      </c>
      <c r="D38" s="180"/>
      <c r="E38" s="183" t="s">
        <v>20</v>
      </c>
      <c r="F38" s="183"/>
      <c r="G38" s="182"/>
      <c r="H38" s="177"/>
      <c r="I38" s="177" t="s">
        <v>374</v>
      </c>
      <c r="J38" s="233" t="s">
        <v>362</v>
      </c>
    </row>
    <row r="39" spans="1:11" s="203" customFormat="1" ht="32.25" customHeight="1" x14ac:dyDescent="0.25">
      <c r="A39" s="317"/>
      <c r="B39" s="318" t="s">
        <v>1</v>
      </c>
      <c r="C39" s="234" t="s">
        <v>330</v>
      </c>
      <c r="D39" s="180"/>
      <c r="E39" s="183"/>
      <c r="F39" s="183"/>
      <c r="G39" s="182" t="s">
        <v>279</v>
      </c>
      <c r="H39" s="177" t="s">
        <v>325</v>
      </c>
      <c r="I39" s="177"/>
      <c r="J39" s="233" t="s">
        <v>248</v>
      </c>
    </row>
    <row r="40" spans="1:11" s="203" customFormat="1" ht="60.75" customHeight="1" x14ac:dyDescent="0.25">
      <c r="A40" s="317"/>
      <c r="B40" s="318"/>
      <c r="C40" s="146" t="s">
        <v>331</v>
      </c>
      <c r="D40" s="237" t="s">
        <v>279</v>
      </c>
      <c r="E40" s="237"/>
      <c r="F40" s="237"/>
      <c r="G40" s="237"/>
      <c r="H40" s="237" t="s">
        <v>232</v>
      </c>
      <c r="I40" s="138" t="s">
        <v>335</v>
      </c>
      <c r="J40" s="221" t="s">
        <v>290</v>
      </c>
      <c r="K40" s="204"/>
    </row>
    <row r="41" spans="1:11" s="203" customFormat="1" ht="30" customHeight="1" x14ac:dyDescent="0.25">
      <c r="A41" s="317"/>
      <c r="B41" s="318"/>
      <c r="C41" s="234" t="s">
        <v>376</v>
      </c>
      <c r="D41" s="177"/>
      <c r="E41" s="177" t="s">
        <v>20</v>
      </c>
      <c r="F41" s="177"/>
      <c r="G41" s="177"/>
      <c r="H41" s="177"/>
      <c r="I41" s="177"/>
      <c r="J41" s="233" t="s">
        <v>375</v>
      </c>
      <c r="K41" s="204"/>
    </row>
    <row r="42" spans="1:11" s="203" customFormat="1" ht="39" customHeight="1" x14ac:dyDescent="0.25">
      <c r="A42" s="317"/>
      <c r="B42" s="318"/>
      <c r="C42" s="234" t="s">
        <v>385</v>
      </c>
      <c r="D42" s="177"/>
      <c r="E42" s="177"/>
      <c r="F42" s="177" t="s">
        <v>20</v>
      </c>
      <c r="G42" s="177"/>
      <c r="H42" s="177"/>
      <c r="I42" s="177"/>
      <c r="J42" s="233" t="s">
        <v>386</v>
      </c>
      <c r="K42" s="253"/>
    </row>
    <row r="43" spans="1:11" s="203" customFormat="1" ht="42.75" customHeight="1" x14ac:dyDescent="0.25">
      <c r="A43" s="317"/>
      <c r="B43" s="318"/>
      <c r="C43" s="179" t="s">
        <v>359</v>
      </c>
      <c r="D43" s="183"/>
      <c r="E43" s="183"/>
      <c r="F43" s="182"/>
      <c r="G43" s="182" t="s">
        <v>20</v>
      </c>
      <c r="H43" s="177"/>
      <c r="I43" s="177" t="s">
        <v>358</v>
      </c>
      <c r="J43" s="250" t="s">
        <v>339</v>
      </c>
      <c r="K43" s="253"/>
    </row>
    <row r="44" spans="1:11" s="198" customFormat="1" ht="64.5" customHeight="1" x14ac:dyDescent="0.25">
      <c r="A44" s="317" t="s">
        <v>318</v>
      </c>
      <c r="B44" s="318" t="s">
        <v>120</v>
      </c>
      <c r="C44" s="176" t="s">
        <v>326</v>
      </c>
      <c r="D44" s="174" t="s">
        <v>279</v>
      </c>
      <c r="E44" s="174" t="s">
        <v>279</v>
      </c>
      <c r="F44" s="174" t="s">
        <v>279</v>
      </c>
      <c r="G44" s="174"/>
      <c r="H44" s="237" t="s">
        <v>215</v>
      </c>
      <c r="I44" s="138" t="s">
        <v>336</v>
      </c>
      <c r="J44" s="175" t="s">
        <v>327</v>
      </c>
    </row>
    <row r="45" spans="1:11" s="198" customFormat="1" ht="15.75" x14ac:dyDescent="0.25">
      <c r="A45" s="317"/>
      <c r="B45" s="318"/>
      <c r="C45" s="207"/>
      <c r="D45" s="180"/>
      <c r="E45" s="180"/>
      <c r="F45" s="180"/>
      <c r="G45" s="180"/>
      <c r="H45" s="208"/>
      <c r="I45" s="180"/>
      <c r="J45" s="178"/>
    </row>
    <row r="46" spans="1:11" s="198" customFormat="1" ht="18.95" customHeight="1" x14ac:dyDescent="0.25">
      <c r="A46" s="317"/>
      <c r="B46" s="235" t="s">
        <v>1</v>
      </c>
      <c r="C46" s="184"/>
      <c r="D46" s="184"/>
      <c r="E46" s="184"/>
      <c r="F46" s="184"/>
      <c r="G46" s="184"/>
      <c r="H46" s="184"/>
      <c r="I46" s="222"/>
      <c r="J46" s="222"/>
    </row>
    <row r="47" spans="1:11" ht="19.5" x14ac:dyDescent="0.35">
      <c r="A47" s="319" t="s">
        <v>2</v>
      </c>
      <c r="B47" s="319"/>
      <c r="C47" s="209"/>
      <c r="D47" s="210"/>
      <c r="E47" s="211"/>
      <c r="F47" s="211"/>
      <c r="G47" s="211"/>
      <c r="H47" s="211"/>
      <c r="I47" s="211"/>
      <c r="J47" s="212"/>
    </row>
    <row r="48" spans="1:11" x14ac:dyDescent="0.3">
      <c r="A48" s="320" t="s">
        <v>18</v>
      </c>
      <c r="B48" s="320"/>
      <c r="G48" s="321" t="s">
        <v>89</v>
      </c>
      <c r="H48" s="321"/>
      <c r="I48" s="223"/>
      <c r="J48" s="223"/>
    </row>
    <row r="49" spans="1:8" x14ac:dyDescent="0.3">
      <c r="A49" s="225" t="s">
        <v>15</v>
      </c>
      <c r="B49" s="225"/>
      <c r="G49" s="214"/>
      <c r="H49" s="215"/>
    </row>
    <row r="50" spans="1:8" x14ac:dyDescent="0.3">
      <c r="A50" s="225" t="s">
        <v>16</v>
      </c>
      <c r="B50" s="225"/>
      <c r="G50" s="214"/>
      <c r="H50" s="215"/>
    </row>
    <row r="51" spans="1:8" x14ac:dyDescent="0.3">
      <c r="A51" s="216" t="s">
        <v>17</v>
      </c>
      <c r="B51" s="216"/>
      <c r="G51" s="214"/>
      <c r="H51" s="215"/>
    </row>
    <row r="52" spans="1:8" x14ac:dyDescent="0.3">
      <c r="G52" s="214"/>
      <c r="H52" s="215"/>
    </row>
    <row r="53" spans="1:8" x14ac:dyDescent="0.3">
      <c r="G53" s="316" t="s">
        <v>90</v>
      </c>
      <c r="H53" s="316"/>
    </row>
    <row r="54" spans="1:8" x14ac:dyDescent="0.3">
      <c r="A54" s="217"/>
    </row>
    <row r="55" spans="1:8" x14ac:dyDescent="0.3">
      <c r="A55" s="218"/>
    </row>
    <row r="56" spans="1:8" x14ac:dyDescent="0.3">
      <c r="A56" s="219"/>
    </row>
    <row r="57" spans="1:8" x14ac:dyDescent="0.3">
      <c r="A57" s="220"/>
    </row>
    <row r="60" spans="1:8" x14ac:dyDescent="0.3">
      <c r="A60" s="196" t="s">
        <v>64</v>
      </c>
    </row>
  </sheetData>
  <mergeCells count="36">
    <mergeCell ref="F29:F30"/>
    <mergeCell ref="I29:I30"/>
    <mergeCell ref="J29:J30"/>
    <mergeCell ref="A17:A22"/>
    <mergeCell ref="A23:A31"/>
    <mergeCell ref="B28:B31"/>
    <mergeCell ref="D24:D25"/>
    <mergeCell ref="J23:J25"/>
    <mergeCell ref="B17:B19"/>
    <mergeCell ref="B20:B22"/>
    <mergeCell ref="B23:B27"/>
    <mergeCell ref="B9:B12"/>
    <mergeCell ref="A9:A16"/>
    <mergeCell ref="B13:B16"/>
    <mergeCell ref="G53:H53"/>
    <mergeCell ref="A47:B47"/>
    <mergeCell ref="B32:B33"/>
    <mergeCell ref="A48:B48"/>
    <mergeCell ref="G48:H48"/>
    <mergeCell ref="A32:A35"/>
    <mergeCell ref="B34:B35"/>
    <mergeCell ref="A36:A43"/>
    <mergeCell ref="B36:B38"/>
    <mergeCell ref="B39:B43"/>
    <mergeCell ref="A44:A46"/>
    <mergeCell ref="B44:B45"/>
    <mergeCell ref="H23:H25"/>
    <mergeCell ref="A4:J4"/>
    <mergeCell ref="A5:J5"/>
    <mergeCell ref="A7:A8"/>
    <mergeCell ref="B7:B8"/>
    <mergeCell ref="C7:C8"/>
    <mergeCell ref="D7:G7"/>
    <mergeCell ref="H7:H8"/>
    <mergeCell ref="I7:I8"/>
    <mergeCell ref="J7:J8"/>
  </mergeCells>
  <printOptions horizontalCentered="1"/>
  <pageMargins left="3.9370078740157501E-2" right="0" top="0.196850393700787" bottom="0.196850393700787" header="0.31496062992126" footer="0.196850393700787"/>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TH Lịch chung </vt:lpstr>
      <vt:lpstr>BP KHTH</vt:lpstr>
      <vt:lpstr>BP TĐNB</vt:lpstr>
      <vt:lpstr>Tổ GPMB</vt:lpstr>
      <vt:lpstr>Tổ CBĐT HT</vt:lpstr>
      <vt:lpstr>QLCCN - DTDT</vt:lpstr>
      <vt:lpstr>TH Lịch chung 42</vt:lpstr>
      <vt:lpstr>'TH Lịch chung '!Print_Titles</vt:lpstr>
      <vt:lpstr>'TH Lịch chung 42'!Print_Titles</vt:lpstr>
      <vt:lpstr>'Tổ CBĐT HT'!Print_Titles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pcc</cp:lastModifiedBy>
  <cp:lastPrinted>2022-10-08T08:33:24Z</cp:lastPrinted>
  <dcterms:created xsi:type="dcterms:W3CDTF">2019-09-13T05:11:16Z</dcterms:created>
  <dcterms:modified xsi:type="dcterms:W3CDTF">2022-11-08T04:07:57Z</dcterms:modified>
</cp:coreProperties>
</file>