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19425" windowHeight="11025"/>
  </bookViews>
  <sheets>
    <sheet name="TH Lịch chung (T20)" sheetId="44" r:id="rId1"/>
    <sheet name="BP KHTH" sheetId="46" r:id="rId2"/>
    <sheet name="DTDT" sheetId="47" r:id="rId3"/>
    <sheet name="TDNB" sheetId="48" r:id="rId4"/>
  </sheets>
  <definedNames>
    <definedName name="_xlnm.Print_Area" localSheetId="2">DTDT!$A$1:$H$41</definedName>
    <definedName name="_xlnm.Print_Titles" localSheetId="0">'TH Lịch chung (T20)'!$7:$8</definedName>
  </definedNames>
  <calcPr calcId="162913"/>
</workbook>
</file>

<file path=xl/calcChain.xml><?xml version="1.0" encoding="utf-8"?>
<calcChain xmlns="http://schemas.openxmlformats.org/spreadsheetml/2006/main">
  <c r="D71" i="48" l="1"/>
  <c r="D65" i="48"/>
  <c r="D67" i="48" s="1"/>
  <c r="D59" i="48"/>
  <c r="D53" i="48"/>
  <c r="D55" i="48" s="1"/>
  <c r="D47" i="48"/>
  <c r="D41" i="48"/>
  <c r="D43" i="48" s="1"/>
  <c r="D35" i="48"/>
  <c r="D29" i="48"/>
  <c r="D31" i="48" s="1"/>
  <c r="B27" i="48"/>
  <c r="B39" i="48" s="1"/>
  <c r="B51" i="48" s="1"/>
  <c r="B63" i="48" s="1"/>
  <c r="B72" i="48" s="1"/>
  <c r="A27" i="48"/>
  <c r="A39" i="48" s="1"/>
  <c r="A51" i="48" s="1"/>
  <c r="A63" i="48" s="1"/>
  <c r="A72" i="48" s="1"/>
  <c r="D23" i="48"/>
  <c r="D17" i="48"/>
  <c r="D19" i="48" s="1"/>
  <c r="D11" i="48"/>
  <c r="A5" i="48" l="1"/>
</calcChain>
</file>

<file path=xl/sharedStrings.xml><?xml version="1.0" encoding="utf-8"?>
<sst xmlns="http://schemas.openxmlformats.org/spreadsheetml/2006/main" count="787" uniqueCount="243">
  <si>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</si>
  <si>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</si>
  <si>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</si>
  <si>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</si>
  <si>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</si>
  <si>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</si>
  <si>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</si>
  <si>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</si>
  <si>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</si>
  <si>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</si>
  <si>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</si>
  <si>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Đ/c Hân</t>
  </si>
  <si>
    <t>Đ/c Tùng</t>
  </si>
  <si>
    <t>Đ/c Vân</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</si>
  <si>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</si>
  <si>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</si>
  <si>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</si>
  <si>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</si>
  <si>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</si>
  <si>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</si>
  <si>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</si>
  <si>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</si>
  <si>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</si>
  <si>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</si>
  <si>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</si>
  <si>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</si>
  <si>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</si>
  <si>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</si>
  <si>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</si>
  <si>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</si>
  <si>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</si>
  <si>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</si>
  <si>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</si>
  <si>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</si>
  <si>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</si>
  <si>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</si>
  <si>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</si>
  <si>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</si>
  <si>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</si>
  <si>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</si>
  <si>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</si>
  <si>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14h00</t>
  </si>
  <si>
    <t>SÁU</t>
  </si>
  <si>
    <t>BẢY</t>
  </si>
  <si>
    <t>BA</t>
  </si>
  <si>
    <t>Dịu</t>
  </si>
  <si>
    <t>Giám đốc</t>
  </si>
  <si>
    <t>GIÁM ĐỐC</t>
  </si>
  <si>
    <t>Sơn</t>
  </si>
  <si>
    <t>TH tiến độ giải ngân đến thời điểm hiện tại; Cập nhật tiến độ DA chưa xong thủ tục</t>
  </si>
  <si>
    <t>TH rà soát các ND Theo QĐ 1514 của TT Thành phố</t>
  </si>
  <si>
    <t>Hoàn thiện Đề án tự chủ; giai đoạn 2023-2025(8-17h)</t>
  </si>
  <si>
    <t>TH các tồn tại của các KL Thanh tra, Kiểm toán</t>
  </si>
  <si>
    <t>Cập nhật tiến độ DA Mới; tiến độ GN(cả ngày)</t>
  </si>
  <si>
    <t xml:space="preserve">Giám đốc </t>
  </si>
  <si>
    <t>Hoàn thiện dữ liệu dùng chung</t>
  </si>
  <si>
    <t>Hoàn thiệncác nội dung đơn thư</t>
  </si>
  <si>
    <t xml:space="preserve">XD Lịch công tác; Xử lý văn bản; </t>
  </si>
  <si>
    <t>LỊCH CÔNG TÁC TUẦN 20</t>
  </si>
  <si>
    <t>Từ ngày  08/05/2023 - 13/05/2023</t>
  </si>
  <si>
    <t>08/05 HAI</t>
  </si>
  <si>
    <t>09/05 BA</t>
  </si>
  <si>
    <t>10/05 TƯ</t>
  </si>
  <si>
    <t>11/05 NĂM</t>
  </si>
  <si>
    <t>12/05 SÁU</t>
  </si>
  <si>
    <t>13/05 BẢY</t>
  </si>
  <si>
    <t>Tổ CBĐT, CB thẩm định nội bộ phụ trách dự án</t>
  </si>
  <si>
    <t>Trình</t>
  </si>
  <si>
    <r>
      <rPr>
        <b/>
        <sz val="12"/>
        <rFont val="Times New Roman"/>
        <family val="1"/>
      </rPr>
      <t>8h00-09h30:</t>
    </r>
    <r>
      <rPr>
        <sz val="12"/>
        <rFont val="Times New Roman"/>
        <family val="1"/>
      </rPr>
      <t xml:space="preserve"> UBND huyện báo cáo Phương án cân đối thu chi ngân sách giai đoạn 2023-2025</t>
    </r>
  </si>
  <si>
    <r>
      <rPr>
        <b/>
        <sz val="12"/>
        <rFont val="Times New Roman"/>
        <family val="1"/>
      </rPr>
      <t xml:space="preserve">8h00: </t>
    </r>
    <r>
      <rPr>
        <sz val="12"/>
        <rFont val="Times New Roman"/>
        <family val="1"/>
      </rPr>
      <t>Họp Ban Thường vụ Huyện ủy</t>
    </r>
  </si>
  <si>
    <t>Phòng 2.9</t>
  </si>
  <si>
    <t>Giấy mời 528-GM/HU</t>
  </si>
  <si>
    <r>
      <rPr>
        <b/>
        <sz val="12"/>
        <rFont val="Times New Roman"/>
        <family val="1"/>
      </rPr>
      <t>8h00:</t>
    </r>
    <r>
      <rPr>
        <sz val="12"/>
        <rFont val="Times New Roman"/>
        <family val="1"/>
      </rPr>
      <t xml:space="preserve"> Hội nghị lần thứ 17 - Ban Chấp hành khóa XXII, nhiệm kỳ 2020-2025 (Hội nghị chuyên đề thông qua dự thảo Đề án thành lập quận và dự thảo Báo cáo đánh giá trình độ phát triển cơ sở hạ tầng của các khu vực dự kiến thành lập quận, phường)</t>
    </r>
  </si>
  <si>
    <t>Phòng 2.22</t>
  </si>
  <si>
    <t>Giấy mời 529-GM/HU</t>
  </si>
  <si>
    <t xml:space="preserve">BAN QLDA ĐẦU TƯ XÂY DỰNG  </t>
  </si>
  <si>
    <t>BỘ PHẬN DTDT - CCN</t>
  </si>
  <si>
    <t>LỊCH CÔNG TÁC TUẦN</t>
  </si>
  <si>
    <t>Từ ngày 8/5/2023 đến ngày 13/5/2023</t>
  </si>
  <si>
    <t>8h00</t>
  </si>
  <si>
    <t>Họp tổ DTDT - VSMT - CCN</t>
  </si>
  <si>
    <t>Đ/c Lê</t>
  </si>
  <si>
    <t>Tổ DTDT-CCN</t>
  </si>
  <si>
    <t>Hiện trường</t>
  </si>
  <si>
    <t>Hai</t>
  </si>
  <si>
    <t>14g00</t>
  </si>
  <si>
    <t>Rà soát khối lượng cây xanh, chuẩn bị duy trì, cắt tỉa trước mùa mưa bão</t>
  </si>
  <si>
    <t>Đ/c Lê + Hiếu</t>
  </si>
  <si>
    <t>CCN Phú Thị</t>
  </si>
  <si>
    <t>Kiểm tra công tác vận hành xử lý nước thải tại cụm công nghiệp Phú thị</t>
  </si>
  <si>
    <t>Đ/c Thoa +  Công ty Vinh Phát</t>
  </si>
  <si>
    <t>Chuẩn bị tài liệu, kiểm tra hiện trạng các DN, hộ KD tại CCN LN Bát Tràng</t>
  </si>
  <si>
    <t>Liên ngành Huyện</t>
  </si>
  <si>
    <t>Đ/c Ninh + Hoàng</t>
  </si>
  <si>
    <t>CCN Bát Tràng</t>
  </si>
  <si>
    <t>Ba</t>
  </si>
  <si>
    <t>Cả ngày</t>
  </si>
  <si>
    <t>Rà soát khối lượng cây xanh, chuẩn bị duy trì, cắt tỉa trước mùa mưa bão; tổng hợp khối lượng đưa vào DTDT bổ sung</t>
  </si>
  <si>
    <t>Cty công viên CX HN và Cty cổ phần MTĐT Gia Lâm</t>
  </si>
  <si>
    <t>Đ/c Hiếu</t>
  </si>
  <si>
    <t>Dự thảo PA thu gom vỏ thuốc thú y sau sử dụng</t>
  </si>
  <si>
    <t xml:space="preserve">Đ/c Lê </t>
  </si>
  <si>
    <t>Dự thảo, xây dựng đơn giá dịch vụ công cộng, tiện ích tại các CCN, làng nghề (Theo chỉ đạo của UBND Huyện để gửi Sở Công Thương)</t>
  </si>
  <si>
    <t>Phòng: Kinh tế, TC-KH</t>
  </si>
  <si>
    <t>Đ/c Thoa</t>
  </si>
  <si>
    <t>Rà soát, kiểm đếm hiện trạng sử dụng đất của các DN, cá nhân tại Cụm CN làng nghề bát Tràng</t>
  </si>
  <si>
    <t xml:space="preserve">Tư </t>
  </si>
  <si>
    <t>Kiểm tra hiện trường, lập hồ sơ, khối lượng đề xuất thực hiện DTDT hệ thống thoát nước theo PA thoát nước mùa mưa</t>
  </si>
  <si>
    <t>Đ/c Hiếu + Hải + Tiến</t>
  </si>
  <si>
    <t xml:space="preserve">NĂM
</t>
  </si>
  <si>
    <t>Sáu</t>
  </si>
  <si>
    <t>Rà soát, kiểm đếm hiện trạng sử dụng đất của các DN, cá nhân tại Cụm CN làng nghề bát Tràng (Cả ngày)</t>
  </si>
  <si>
    <t>Thu thập thông tin, chuẩn bị tài liệu xây dựng PA quản lý HTGT đường bộ (Cả ngày)</t>
  </si>
  <si>
    <t>Bộ phận QHĐG + HTGT</t>
  </si>
  <si>
    <t>Kiểm tra hiện trường công tác ANTT + VSMT tại CCN, LN</t>
  </si>
  <si>
    <t>Đ/c Thoa + Hải + Hiếu</t>
  </si>
  <si>
    <t>Các CCN, LN</t>
  </si>
  <si>
    <t xml:space="preserve">BẢY </t>
  </si>
  <si>
    <t>8h00-12h00</t>
  </si>
  <si>
    <t>Phối hợp với Bệnh viện Medlatex triển khai  xét nghiệm, tầm soát ung thư gan (miễn phí) cho cán bộ, người lao động tại CCN Phú Thị</t>
  </si>
  <si>
    <t xml:space="preserve">Đ/c Lê + Thoa </t>
  </si>
  <si>
    <t>Kiểm tra hiện trường công tác cắt tỉa cây xanh trước mùa mưa bão</t>
  </si>
  <si>
    <t>Hiếu + Hoàng + Ninh + Hải + Tiến</t>
  </si>
  <si>
    <t>Công việc thường xuyên</t>
  </si>
  <si>
    <t>Tuyên truyền, triển khai ký hợp đồng DV công cộng và tiện ích cụm CN Kiêu Kỵ; Bát Tràng năm 2023</t>
  </si>
  <si>
    <t>Hiếu,Hoàng thực hiện thường xuyên trong Tuần</t>
  </si>
  <si>
    <t>CCN Kiêu Kỵ; Bát Tràng</t>
  </si>
  <si>
    <t xml:space="preserve">Kiểm tra, giám sát công tác DTDT vệ sinh môi trường, chiếu sáng, thoát nước; Ký xác nhận Lệnh vận chuyển rác; </t>
  </si>
  <si>
    <t>Hải; Tiến, Hoàng, Ninh
Thực hiện thường xuyên trong Tuần</t>
  </si>
  <si>
    <t xml:space="preserve">Ghi chú: </t>
  </si>
  <si>
    <t>Không có lịch của đ/c Hoàng (do Đ/c Hoàng không gửi lịch tuần cá nhân để tổng hợp)</t>
  </si>
  <si>
    <t xml:space="preserve"> PHÓ GIÁM ĐỐC</t>
  </si>
  <si>
    <t>- Đ/c Giám đốc Ban QLDA ĐTXD (đề chỉ đạo);</t>
  </si>
  <si>
    <t>- Bộ phận KTHT Ban QLDA ĐTXD;</t>
  </si>
  <si>
    <t>- Các đ/c trong tổ DTDT-CCN (để th/h);</t>
  </si>
  <si>
    <t xml:space="preserve"> - Lưu: DTDT-CCN.</t>
  </si>
  <si>
    <t>Nguyễn Thị Thanh Vân</t>
  </si>
  <si>
    <t xml:space="preserve"> </t>
  </si>
  <si>
    <t>UBND HUYỆN GIA LÂM                                          CỘNG HÒA XÃ HỘI CHỦ NGHĨA VIỆT NAM</t>
  </si>
  <si>
    <t>BAN QLDA ĐẦU TƯ XÂY DỰNG                                               Độc lập - Tự do - Hạnh phúc</t>
  </si>
  <si>
    <t>LỊCH CÔNG TÁC TUẦN 20 NĂM 2023</t>
  </si>
  <si>
    <t>BỘ PHẬN THẨM ĐỊNH</t>
  </si>
  <si>
    <t>Hồng Anh</t>
  </si>
  <si>
    <t>Dung</t>
  </si>
  <si>
    <t>Phước</t>
  </si>
  <si>
    <t xml:space="preserve">Tùng </t>
  </si>
  <si>
    <t>Thìn</t>
  </si>
  <si>
    <t>Đạt</t>
  </si>
  <si>
    <t>HAI</t>
  </si>
  <si>
    <t>Thẩm định: Chi phí CBĐT-CBTH các dự án</t>
  </si>
  <si>
    <t>x</t>
  </si>
  <si>
    <t>TĐ</t>
  </si>
  <si>
    <t>Ban QLDA</t>
  </si>
  <si>
    <t>Rà soát hồ sơ nội thất nhà thi đấu GL</t>
  </si>
  <si>
    <t>Rà soát hồ sơ kết cấu bể bơi Cổ Bi</t>
  </si>
  <si>
    <t>Rà soát BCKTKT dự án Xây dựng hạ tầng khớp nối tuyến đường đê hữu đuống đoạn từ Cổ Bi đến hết địa phận xã Lệ Chi</t>
  </si>
  <si>
    <t>Rà soát HS TKCS tuyến đường QH từ đường  đê Hữu Đuống qua đường 181 đến trường mầm non Kim Sơn</t>
  </si>
  <si>
    <t>Rà soát BVTC tuyến đường quy hoạch qua khu B116</t>
  </si>
  <si>
    <t>/5</t>
  </si>
  <si>
    <t xml:space="preserve">Ban QLDA </t>
  </si>
  <si>
    <t>Rà soát dự toán phát sinh: Nhà thi đấu Gia Lâm</t>
  </si>
  <si>
    <t>Rà soát hồ sơ điện nhẹ nhà thi đấu GL</t>
  </si>
  <si>
    <t>Rà soát hồ sơ thiết kế di chuyển ngầm nổi dự án chỉnh trang ao hồ Phú Thị</t>
  </si>
  <si>
    <t xml:space="preserve">Rà soát TKCS kênh Thiên Đức </t>
  </si>
  <si>
    <t>Rà soát tổng dự toán : Hoàn chỉnh mặt cắt mái đê</t>
  </si>
  <si>
    <t>Rà soát dự toán phát sinh: Nhà văn hóa tổ 8 Đình Xuyên</t>
  </si>
  <si>
    <r>
      <rPr>
        <b/>
        <sz val="12"/>
        <rFont val="Times New Roman"/>
        <family val="1"/>
      </rPr>
      <t>8h30:</t>
    </r>
    <r>
      <rPr>
        <sz val="12"/>
        <rFont val="Times New Roman"/>
        <family val="1"/>
      </rPr>
      <t xml:space="preserve"> Làm việc với UBND xã Đa Tốn, Bát Tràng về giải quyết vướng mắc GPMB tại dự án xây dựng tuyến đường và hạ tầng kỹ thuật Cụm làng nghề Bát Tràng</t>
    </r>
  </si>
  <si>
    <r>
      <rPr>
        <b/>
        <sz val="12"/>
        <rFont val="Times New Roman"/>
        <family val="1"/>
      </rPr>
      <t>9h00:</t>
    </r>
    <r>
      <rPr>
        <sz val="12"/>
        <rFont val="Times New Roman"/>
        <family val="1"/>
      </rPr>
      <t xml:space="preserve"> Thông qua quy mô các dự án có quy mô dưới 15 tỷ</t>
    </r>
  </si>
  <si>
    <t>Lịch UBND Huyện; Đồng chí Trương Văn Học, Phó Chủ tịch chủ trì</t>
  </si>
  <si>
    <t>Phòng 2.12</t>
  </si>
  <si>
    <r>
      <rPr>
        <b/>
        <sz val="12"/>
        <rFont val="Times New Roman"/>
        <family val="1"/>
      </rPr>
      <t>16h00:</t>
    </r>
    <r>
      <rPr>
        <sz val="12"/>
        <rFont val="Times New Roman"/>
        <family val="1"/>
      </rPr>
      <t xml:space="preserve"> Báo cáo việc lắp đặt hệ thống điện dọc đường Lý Thánh Tông và đường gom đô thị song hành</t>
    </r>
  </si>
  <si>
    <t>Bộ phận XDGT HTKT chuẩn bị</t>
  </si>
  <si>
    <r>
      <t xml:space="preserve">13h30: </t>
    </r>
    <r>
      <rPr>
        <sz val="12"/>
        <rFont val="Times New Roman"/>
        <family val="1"/>
      </rPr>
      <t>Họp Tập thể UBND Huyện</t>
    </r>
  </si>
  <si>
    <r>
      <rPr>
        <b/>
        <sz val="12"/>
        <rFont val="Times New Roman"/>
        <family val="1"/>
      </rPr>
      <t>13h30:</t>
    </r>
    <r>
      <rPr>
        <sz val="12"/>
        <rFont val="Times New Roman"/>
        <family val="1"/>
      </rPr>
      <t xml:space="preserve"> Báo cáo về giải quyết kiến nghị giao đất tái định cư cho hộ gia đình ông Nguyễn Đình Quỳ để thực hiện dự án: Cải tạo, nâng cấp đường Dốc Hội - Đại học Nông nghiệp I</t>
    </r>
  </si>
  <si>
    <r>
      <rPr>
        <b/>
        <sz val="12"/>
        <rFont val="Times New Roman"/>
        <family val="1"/>
      </rPr>
      <t>14h30:</t>
    </r>
    <r>
      <rPr>
        <sz val="12"/>
        <rFont val="Times New Roman"/>
        <family val="1"/>
      </rPr>
      <t xml:space="preserve"> Báo cáo về thực hiện dự án Xây dựng TTVH - TT xã Đa Tốn.</t>
    </r>
  </si>
  <si>
    <r>
      <rPr>
        <b/>
        <sz val="12"/>
        <rFont val="Times New Roman"/>
        <family val="1"/>
      </rPr>
      <t xml:space="preserve">15h00: </t>
    </r>
    <r>
      <rPr>
        <sz val="12"/>
        <rFont val="Times New Roman"/>
        <family val="1"/>
      </rPr>
      <t>Báo cáo dự thảo báo cáo phục vụ công thanh thanh tra tại Cụm làng nghề Kiêu Kỵ</t>
    </r>
  </si>
  <si>
    <r>
      <rPr>
        <b/>
        <sz val="12"/>
        <rFont val="Times New Roman"/>
        <family val="1"/>
      </rPr>
      <t xml:space="preserve">15h30: </t>
    </r>
    <r>
      <rPr>
        <sz val="12"/>
        <rFont val="Times New Roman"/>
        <family val="1"/>
      </rPr>
      <t>(1) Báo cáo việc Công ty CP ĐTTM và DV Tân Trường Sơn đề xuất thực hiện Dự án XD khu nhà ở xã hội sinh thái Đầm Sen tại tổ Yên Bình, xã Đình Xuyên; (2) Báo cáo việc Tình hình quản lý, sử dụng đất, việc chấp hành các quy định của pháp luật của Công ty CP Nhôm Đô Thành tại lô đất NM9A Cụm công nghiệp Phú Thị; (3) Báo cáo về khu đất phân xưởng 1 xã Bát Tràng; (4) Báo cáo việc ban hành quy định, hướng dẫn việc kiểm tra, giám sát, xử lý các vi phạm trong thực hiện phương án chuyển đổi cơ cấu cây trồng, vật nuôi.</t>
    </r>
  </si>
  <si>
    <t>Bộ phận XDDD chuẩn bị</t>
  </si>
  <si>
    <t>Lịch UBND Huyện; Đồng chí Đặng Thị Huyền, Chủ tịch chủ trì</t>
  </si>
  <si>
    <t>Trụ sở xã Lệ Chi</t>
  </si>
  <si>
    <t>Bộ phận KHTH  chuẩn bị</t>
  </si>
  <si>
    <t>HT 2.22</t>
  </si>
  <si>
    <r>
      <rPr>
        <b/>
        <sz val="12"/>
        <rFont val="Times New Roman"/>
        <family val="1"/>
      </rPr>
      <t xml:space="preserve">13h30: </t>
    </r>
    <r>
      <rPr>
        <sz val="12"/>
        <rFont val="Times New Roman"/>
        <family val="1"/>
      </rPr>
      <t>Giao ban kiểm điểm tiến độ giải ngân, đấu giá quyền sử dụng đất.</t>
    </r>
  </si>
  <si>
    <t>TH Dự án tại xã Lệ Chi</t>
  </si>
  <si>
    <t>Bộ phận XDGT; XDDD chuẩn bị</t>
  </si>
  <si>
    <t>Bộ phận Cụm CN chuẩn bị</t>
  </si>
  <si>
    <t>Theo TB số 810</t>
  </si>
  <si>
    <t>Bộ phận QHĐG chuẩn bị</t>
  </si>
  <si>
    <t>Hoàn thiện điều hòa kế hoạch vốn 2023 đợt 1</t>
  </si>
  <si>
    <t>Hoàn thiện Đề án tự chủ; giai đoạn 2023-2025(Xin ý kiến các phòng)</t>
  </si>
  <si>
    <t>TH tiến độ DA chuyển tiếp</t>
  </si>
  <si>
    <t>Công văn bàn giao Trường hợp GPMB phục vụ chỉnh lý</t>
  </si>
  <si>
    <t>Cập nhật  tiến độ GN</t>
  </si>
  <si>
    <t>Hoàn thiện điều hòa kế hoạch vốn 2023 đợt 1; TH các ND chỉ đạo họp ngày 05/5</t>
  </si>
  <si>
    <t xml:space="preserve">TH các nội dung báo cáo HĐND các DA phê duyệt điều chỉnh CTĐT; </t>
  </si>
  <si>
    <t>Hoàn thiện Đề án tự chủ; giai đoạn 2023-2025(8-17h) sau khi có các ý kiến đóng góp</t>
  </si>
  <si>
    <r>
      <rPr>
        <b/>
        <sz val="12"/>
        <rFont val="Times New Roman"/>
        <family val="1"/>
      </rPr>
      <t xml:space="preserve">14h00: </t>
    </r>
    <r>
      <rPr>
        <sz val="12"/>
        <rFont val="Times New Roman"/>
        <family val="1"/>
      </rPr>
      <t>Thảo luận vv điều hòa kế hoạch vốn 2023, Rà soát các nội dung dự kiến trình kỳ họp HĐND trong tháng 5/2023</t>
    </r>
  </si>
  <si>
    <t>Đc Dịu</t>
  </si>
  <si>
    <t>5.5</t>
  </si>
  <si>
    <t>Sở KH</t>
  </si>
  <si>
    <t>Phòng QLĐT, CB CBĐT DD</t>
  </si>
  <si>
    <t>Đc Hằng Tổ trưởng chuẩn bị và tham mưu giấy mời</t>
  </si>
  <si>
    <r>
      <rPr>
        <b/>
        <sz val="12"/>
        <rFont val="Times New Roman"/>
        <family val="1"/>
      </rPr>
      <t>16h00:</t>
    </r>
    <r>
      <rPr>
        <sz val="12"/>
        <rFont val="Times New Roman"/>
        <family val="1"/>
      </rPr>
      <t xml:space="preserve"> Dự kiến làm việc với Sở KH&amp;ĐT về một số dự án nhiệm vụ chi TP</t>
    </r>
  </si>
  <si>
    <r>
      <rPr>
        <b/>
        <sz val="12"/>
        <rFont val="Times New Roman"/>
        <family val="1"/>
      </rPr>
      <t>14h00:</t>
    </r>
    <r>
      <rPr>
        <sz val="12"/>
        <rFont val="Times New Roman"/>
        <family val="1"/>
      </rPr>
      <t xml:space="preserve"> Sinh hoạt Chi bộ</t>
    </r>
  </si>
  <si>
    <t>Các đồng chí Đảng viên</t>
  </si>
  <si>
    <t>Đc Lê</t>
  </si>
  <si>
    <t>5.12</t>
  </si>
  <si>
    <r>
      <rPr>
        <b/>
        <sz val="12"/>
        <color theme="1"/>
        <rFont val="Times New Roman"/>
        <family val="1"/>
      </rPr>
      <t>8h30:</t>
    </r>
    <r>
      <rPr>
        <sz val="12"/>
        <color theme="1"/>
        <rFont val="Times New Roman"/>
        <family val="1"/>
      </rPr>
      <t xml:space="preserve"> Dự kiến làm việc với Phòng QLĐT về một số vướng mắc về lập tổng mặt bằng, thẩm định phê duyệt một số DA dân dụng.</t>
    </r>
  </si>
  <si>
    <t>Khu liên cơ</t>
  </si>
  <si>
    <t>Thành</t>
  </si>
  <si>
    <t>Sở NN</t>
  </si>
  <si>
    <t>Quân, Minh, Ngọc Anh chuẩn bị</t>
  </si>
  <si>
    <r>
      <rPr>
        <b/>
        <sz val="12"/>
        <color theme="1"/>
        <rFont val="Times New Roman"/>
        <family val="1"/>
      </rPr>
      <t xml:space="preserve">8h30: </t>
    </r>
    <r>
      <rPr>
        <sz val="12"/>
        <color theme="1"/>
        <rFont val="Times New Roman"/>
        <family val="1"/>
      </rPr>
      <t>Kiểm tra các dự án khu vực Bắc Đuống</t>
    </r>
  </si>
  <si>
    <r>
      <rPr>
        <b/>
        <sz val="12"/>
        <color theme="1"/>
        <rFont val="Times New Roman"/>
        <family val="1"/>
      </rPr>
      <t>8h30:</t>
    </r>
    <r>
      <rPr>
        <sz val="12"/>
        <color theme="1"/>
        <rFont val="Times New Roman"/>
        <family val="1"/>
      </rPr>
      <t xml:space="preserve"> Báo cáo Phương án thiết kế dự án: Cải tạo, nâng cấp tuyến kênh Thiên Đức, huyện Gia Lâm</t>
    </r>
  </si>
  <si>
    <r>
      <rPr>
        <b/>
        <sz val="12"/>
        <color theme="1"/>
        <rFont val="Times New Roman"/>
        <family val="1"/>
      </rPr>
      <t xml:space="preserve">8h30: </t>
    </r>
    <r>
      <rPr>
        <sz val="12"/>
        <color theme="1"/>
        <rFont val="Times New Roman"/>
        <family val="1"/>
      </rPr>
      <t>làm việc Sở NN&amp;PTNN về dự án đường từ Ỷ Lan qua Sông Giàng đến thôn Đề Trụ 7</t>
    </r>
  </si>
  <si>
    <r>
      <rPr>
        <b/>
        <sz val="12"/>
        <color theme="1"/>
        <rFont val="Times New Roman"/>
        <family val="1"/>
      </rPr>
      <t xml:space="preserve">14h: </t>
    </r>
    <r>
      <rPr>
        <sz val="12"/>
        <color theme="1"/>
        <rFont val="Times New Roman"/>
        <family val="1"/>
      </rPr>
      <t xml:space="preserve">Làm việc Sở Xây dựng 
</t>
    </r>
    <r>
      <rPr>
        <b/>
        <sz val="12"/>
        <color theme="1"/>
        <rFont val="Times New Roman"/>
        <family val="1"/>
      </rPr>
      <t xml:space="preserve">15h30: </t>
    </r>
    <r>
      <rPr>
        <sz val="12"/>
        <color theme="1"/>
        <rFont val="Times New Roman"/>
        <family val="1"/>
      </rPr>
      <t>Làm việc với Sở giao thông: Về nghiệm thu chất lượng các dự án HTK</t>
    </r>
  </si>
  <si>
    <r>
      <rPr>
        <b/>
        <sz val="12"/>
        <color theme="1"/>
        <rFont val="Times New Roman"/>
        <family val="1"/>
      </rPr>
      <t xml:space="preserve">10h30: </t>
    </r>
    <r>
      <rPr>
        <sz val="12"/>
        <color theme="1"/>
        <rFont val="Times New Roman"/>
        <family val="1"/>
      </rPr>
      <t>Làm việc Sở NN&amp;PTNT về việc gia hạn cấp phép đê điều</t>
    </r>
  </si>
  <si>
    <t>Đc Dịu, Đc Sơn, Đc Mạnh, Đc Hằng, đc Quý, đc Thọ; Đc Lâm.</t>
  </si>
  <si>
    <t>8h30: Kiểm tra tiến độ hoàn thiện, bàn giao các dự án trường học tại cụm bắc đuống</t>
  </si>
  <si>
    <t>14h00: Kiểm tra tiến độ hoàn thiện, bàn giao các dự án Trụ sở CA xã</t>
  </si>
  <si>
    <t>Tỏ QHĐG</t>
  </si>
  <si>
    <t>phòng họp</t>
  </si>
  <si>
    <t>8h30: làm việc tạii tổ DTDT CCN</t>
  </si>
  <si>
    <t>Tổ dtdt ccn</t>
  </si>
  <si>
    <t>CCNPT</t>
  </si>
  <si>
    <t>Tổ QHĐG</t>
  </si>
  <si>
    <t>Phòng họp</t>
  </si>
  <si>
    <t>8h30: Họp rà soát tiến đô đấu giá KH 2023</t>
  </si>
  <si>
    <t>đc Thọ đc Pho</t>
  </si>
  <si>
    <t>Tại phòng</t>
  </si>
  <si>
    <t>8h30: Họp kiểm điểm tiến độ dự án tổ QHDG</t>
  </si>
  <si>
    <r>
      <rPr>
        <b/>
        <sz val="12"/>
        <rFont val="Times New Roman"/>
        <family val="1"/>
      </rPr>
      <t>16h30:</t>
    </r>
    <r>
      <rPr>
        <sz val="12"/>
        <rFont val="Times New Roman"/>
        <family val="1"/>
      </rPr>
      <t xml:space="preserve"> Hội ý Ban Giám đốc</t>
    </r>
  </si>
  <si>
    <r>
      <rPr>
        <b/>
        <sz val="12"/>
        <rFont val="Times New Roman"/>
        <family val="1"/>
      </rPr>
      <t>14h00:</t>
    </r>
    <r>
      <rPr>
        <sz val="12"/>
        <rFont val="Times New Roman"/>
        <family val="1"/>
      </rPr>
      <t xml:space="preserve"> Kiểm điểm tiến độ quyết toán dự án hoàn thành</t>
    </r>
  </si>
  <si>
    <r>
      <rPr>
        <b/>
        <sz val="12"/>
        <color theme="1"/>
        <rFont val="Times New Roman"/>
        <family val="1"/>
      </rPr>
      <t>14h00</t>
    </r>
    <r>
      <rPr>
        <sz val="12"/>
        <color theme="1"/>
        <rFont val="Times New Roman"/>
        <family val="1"/>
      </rPr>
      <t>: Thông qua quy mô dự án Tổ QHDG</t>
    </r>
  </si>
  <si>
    <t>Lịch cũ là sáng thứ 5</t>
  </si>
  <si>
    <t>Lịch cũ là chiều thứ 5</t>
  </si>
  <si>
    <t>Lịch cũ là sáng thứ 4</t>
  </si>
  <si>
    <r>
      <rPr>
        <b/>
        <sz val="12"/>
        <color theme="1"/>
        <rFont val="Times New Roman"/>
        <family val="1"/>
      </rPr>
      <t xml:space="preserve">14h00: </t>
    </r>
    <r>
      <rPr>
        <sz val="12"/>
        <color theme="1"/>
        <rFont val="Times New Roman"/>
        <family val="1"/>
      </rPr>
      <t>Kiểm tra các dự án khu vực Bắc Đuống</t>
    </r>
  </si>
  <si>
    <t>Lịch cũ là chiều thứ 4</t>
  </si>
  <si>
    <t>Tổ TH dự án dân dụng; Đc Dịu</t>
  </si>
  <si>
    <r>
      <rPr>
        <b/>
        <sz val="12"/>
        <color theme="1"/>
        <rFont val="Times New Roman"/>
        <family val="1"/>
      </rPr>
      <t xml:space="preserve">8h30: </t>
    </r>
    <r>
      <rPr>
        <sz val="12"/>
        <color theme="1"/>
        <rFont val="Times New Roman"/>
        <family val="1"/>
      </rPr>
      <t>Thông qua Hội đồng thẩm định hồ sơ đề xuất chủ trương đầu tư các dự án</t>
    </r>
  </si>
  <si>
    <r>
      <rPr>
        <b/>
        <sz val="12"/>
        <color theme="1"/>
        <rFont val="Times New Roman"/>
        <family val="1"/>
      </rPr>
      <t xml:space="preserve">13h30: </t>
    </r>
    <r>
      <rPr>
        <sz val="12"/>
        <color theme="1"/>
        <rFont val="Times New Roman"/>
        <family val="1"/>
      </rPr>
      <t>Thường trực Huyện ủy làm việc với xã Lệ Chi</t>
    </r>
  </si>
  <si>
    <t>Hoãn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</si>
</sst>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_-;\-* #,##0.00\ _₫_-;_-* &quot;-&quot;??\ _₫_-;_-@_-"/>
    <numFmt numFmtId="165" formatCode="#.##0.00"/>
    <numFmt numFmtId="166" formatCode="_(* #,##0_);_(* \(#,##0\);_(* &quot;-&quot;??_);_(@_)"/>
  </numFmts>
  <fonts count="39">
    <font>
      <sz val="11"/>
      <color theme="1"/>
      <name val="Calibri"/>
      <charset val="134"/>
      <scheme val="minor"/>
    </font>
    <font>
      <sz val="11"/>
      <color theme="1"/>
      <name val="Calibri"/>
      <family val="2"/>
      <scheme val="minor"/>
    </font>
    <font>
      <sz val="11"/>
      <color theme="1"/>
      <name val="Calibri"/>
      <family val="2"/>
      <scheme val="minor"/>
    </font>
    <font>
      <b/>
      <sz val="14"/>
      <name val="Times New Roman"/>
      <family val="1"/>
    </font>
    <font>
      <sz val="14"/>
      <name val="Times New Roman"/>
      <family val="1"/>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0"/>
      <color theme="1"/>
      <name val="Calibri"/>
      <family val="2"/>
      <scheme val="minor"/>
    </font>
    <font>
      <sz val="12"/>
      <name val=".VnTime"/>
      <family val="2"/>
    </font>
    <font>
      <sz val="11"/>
      <color theme="1"/>
      <name val=".VnTime"/>
      <family val="2"/>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4"/>
      <name val="Calibri"/>
      <family val="2"/>
      <scheme val="minor"/>
    </font>
    <font>
      <sz val="12"/>
      <color theme="1"/>
      <name val="Times New Roman"/>
      <family val="2"/>
    </font>
    <font>
      <sz val="14"/>
      <color rgb="FFFF0000"/>
      <name val="Times New Roman"/>
      <family val="1"/>
    </font>
    <font>
      <sz val="14"/>
      <color theme="1"/>
      <name val="Times New Roman"/>
      <family val="2"/>
    </font>
    <font>
      <b/>
      <u/>
      <sz val="14"/>
      <name val="Times New Roman"/>
      <family val="1"/>
    </font>
    <font>
      <sz val="14"/>
      <name val=".VnTime"/>
      <family val="2"/>
    </font>
    <font>
      <sz val="14"/>
      <color rgb="FFFF0000"/>
      <name val=".VnTime"/>
      <family val="2"/>
    </font>
    <font>
      <b/>
      <sz val="14"/>
      <color theme="0"/>
      <name val="Times New Roman"/>
      <family val="1"/>
    </font>
    <font>
      <b/>
      <i/>
      <sz val="14"/>
      <name val="Times New Roman"/>
      <family val="1"/>
    </font>
    <font>
      <b/>
      <sz val="14"/>
      <name val=".VnTime"/>
      <family val="2"/>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
      <sz val="12"/>
      <color theme="1"/>
      <name val="Calibri"/>
      <family val="2"/>
      <scheme val="minor"/>
    </font>
    <font>
      <sz val="12"/>
      <color theme="7"/>
      <name val="Times New Roman"/>
      <family val="1"/>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3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21">
    <xf numFmtId="0" fontId="0" fillId="0" borderId="0"/>
    <xf numFmtId="0" fontId="18" fillId="0" borderId="0"/>
    <xf numFmtId="0" fontId="17" fillId="0" borderId="0"/>
    <xf numFmtId="0" fontId="14" fillId="0" borderId="0"/>
    <xf numFmtId="0" fontId="14" fillId="0" borderId="0"/>
    <xf numFmtId="0" fontId="14" fillId="0" borderId="0"/>
    <xf numFmtId="0" fontId="19" fillId="0" borderId="0"/>
    <xf numFmtId="0" fontId="21" fillId="0" borderId="0" applyFill="0" applyProtection="0"/>
    <xf numFmtId="0" fontId="20" fillId="0" borderId="0" applyFill="0" applyProtection="0"/>
    <xf numFmtId="0" fontId="11" fillId="0" borderId="0"/>
    <xf numFmtId="0" fontId="17" fillId="0" borderId="0"/>
    <xf numFmtId="164" fontId="11" fillId="0" borderId="0" applyFont="0" applyFill="0" applyBorder="0" applyAlignment="0" applyProtection="0"/>
    <xf numFmtId="0" fontId="11" fillId="0" borderId="0"/>
    <xf numFmtId="0" fontId="17" fillId="0" borderId="0"/>
    <xf numFmtId="0" fontId="2" fillId="0" borderId="0"/>
    <xf numFmtId="0" fontId="2" fillId="0" borderId="0"/>
    <xf numFmtId="0" fontId="23" fillId="0" borderId="0"/>
    <xf numFmtId="0" fontId="25" fillId="0" borderId="0"/>
    <xf numFmtId="43" fontId="11" fillId="0" borderId="0" applyFont="0" applyFill="0" applyBorder="0" applyAlignment="0" applyProtection="0"/>
    <xf numFmtId="0" fontId="1" fillId="0" borderId="0"/>
    <xf numFmtId="0" fontId="1" fillId="0" borderId="0"/>
  </cellStyleXfs>
  <cellXfs count="331">
    <xf numFmtId="0" fontId="0" fillId="0" borderId="0" xfId="0"/>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xf numFmtId="0" fontId="15" fillId="2" borderId="0" xfId="3" applyFont="1" applyFill="1"/>
    <xf numFmtId="0" fontId="7" fillId="0" borderId="0" xfId="0" applyFont="1"/>
    <xf numFmtId="0" fontId="7" fillId="0" borderId="0" xfId="0" applyFont="1" applyAlignment="1">
      <alignment wrapText="1"/>
    </xf>
    <xf numFmtId="0" fontId="5" fillId="0" borderId="1" xfId="9" applyFont="1" applyBorder="1" applyAlignment="1">
      <alignment horizontal="center" vertical="center" wrapText="1"/>
    </xf>
    <xf numFmtId="0" fontId="5" fillId="0" borderId="1" xfId="3" applyFont="1" applyBorder="1" applyAlignment="1">
      <alignment horizontal="center" vertical="center" wrapText="1"/>
    </xf>
    <xf numFmtId="0" fontId="5" fillId="0" borderId="1" xfId="12" applyFont="1" applyBorder="1" applyAlignment="1">
      <alignment horizontal="center" vertical="center" wrapText="1"/>
    </xf>
    <xf numFmtId="0" fontId="11" fillId="0" borderId="1" xfId="0" applyFont="1" applyBorder="1" applyAlignment="1">
      <alignment vertical="center" wrapText="1"/>
    </xf>
    <xf numFmtId="165" fontId="11" fillId="0" borderId="1" xfId="0" applyNumberFormat="1" applyFont="1" applyBorder="1" applyAlignment="1">
      <alignment horizontal="justify" vertical="center" wrapText="1"/>
    </xf>
    <xf numFmtId="0" fontId="5" fillId="0" borderId="2" xfId="0" applyFont="1" applyBorder="1" applyAlignment="1">
      <alignment horizontal="center" vertical="center" wrapText="1"/>
    </xf>
    <xf numFmtId="0" fontId="16" fillId="0" borderId="0" xfId="0" applyFont="1"/>
    <xf numFmtId="0" fontId="8" fillId="0" borderId="0" xfId="0" applyFont="1" applyAlignment="1">
      <alignment vertical="top"/>
    </xf>
    <xf numFmtId="0" fontId="3" fillId="0" borderId="0" xfId="0" applyFont="1" applyAlignment="1">
      <alignment vertical="top"/>
    </xf>
    <xf numFmtId="0" fontId="8"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6" fillId="0" borderId="0" xfId="3" applyFont="1"/>
    <xf numFmtId="0" fontId="9" fillId="0" borderId="0" xfId="3" applyFont="1" applyAlignment="1">
      <alignment horizontal="center" vertical="top"/>
    </xf>
    <xf numFmtId="0" fontId="10" fillId="0" borderId="0" xfId="3" applyFont="1" applyAlignment="1">
      <alignment horizontal="center" vertical="top"/>
    </xf>
    <xf numFmtId="0" fontId="9" fillId="0" borderId="0" xfId="3" applyFont="1" applyAlignment="1">
      <alignment horizontal="center" vertical="top" wrapText="1"/>
    </xf>
    <xf numFmtId="0" fontId="5" fillId="0" borderId="0" xfId="3" applyFont="1"/>
    <xf numFmtId="0" fontId="5" fillId="0" borderId="0" xfId="0" applyFont="1" applyAlignment="1">
      <alignment vertical="center"/>
    </xf>
    <xf numFmtId="0" fontId="4" fillId="0" borderId="0" xfId="0" applyFont="1" applyAlignment="1">
      <alignment wrapText="1"/>
    </xf>
    <xf numFmtId="0" fontId="11" fillId="0" borderId="0" xfId="0" applyFont="1" applyAlignment="1">
      <alignment vertical="center"/>
    </xf>
    <xf numFmtId="0" fontId="5" fillId="0" borderId="0" xfId="0" applyFont="1" applyAlignment="1">
      <alignment vertical="center" wrapText="1"/>
    </xf>
    <xf numFmtId="0" fontId="5" fillId="0" borderId="0" xfId="3"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0" fillId="0" borderId="0" xfId="0" applyAlignment="1">
      <alignment horizontal="left" vertical="center" indent="1"/>
    </xf>
    <xf numFmtId="20" fontId="13" fillId="0" borderId="0" xfId="0" applyNumberFormat="1" applyFont="1" applyAlignment="1">
      <alignment horizontal="left" vertical="center"/>
    </xf>
    <xf numFmtId="0" fontId="13" fillId="0" borderId="0" xfId="0" applyFont="1" applyAlignment="1">
      <alignment horizontal="left" vertical="center" indent="6"/>
    </xf>
    <xf numFmtId="0" fontId="0" fillId="0" borderId="0" xfId="0" applyAlignment="1">
      <alignment horizontal="center" vertical="center"/>
    </xf>
    <xf numFmtId="0" fontId="7" fillId="0" borderId="0" xfId="0" applyFont="1" applyAlignment="1">
      <alignment vertical="center"/>
    </xf>
    <xf numFmtId="0" fontId="11" fillId="0" borderId="0" xfId="15" applyFont="1" applyAlignment="1">
      <alignment horizontal="center" vertical="center" wrapText="1"/>
    </xf>
    <xf numFmtId="0" fontId="5" fillId="0" borderId="0" xfId="15" applyFont="1" applyAlignment="1">
      <alignment horizontal="center" vertical="center" wrapText="1"/>
    </xf>
    <xf numFmtId="0" fontId="7" fillId="0" borderId="0" xfId="0" applyFont="1" applyAlignment="1">
      <alignment vertical="center" wrapText="1"/>
    </xf>
    <xf numFmtId="0" fontId="5" fillId="2" borderId="0" xfId="3" applyFont="1" applyFill="1"/>
    <xf numFmtId="0" fontId="7" fillId="0" borderId="0" xfId="0" applyFont="1" applyAlignment="1">
      <alignment horizontal="center" vertical="center" wrapText="1"/>
    </xf>
    <xf numFmtId="0" fontId="5" fillId="0" borderId="0" xfId="0" quotePrefix="1"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top"/>
    </xf>
    <xf numFmtId="165" fontId="11" fillId="0" borderId="1" xfId="0" applyNumberFormat="1" applyFont="1" applyFill="1" applyBorder="1" applyAlignment="1">
      <alignment vertical="center" wrapText="1"/>
    </xf>
    <xf numFmtId="165" fontId="11" fillId="0" borderId="1" xfId="0"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vertical="center" wrapText="1"/>
    </xf>
    <xf numFmtId="165" fontId="11" fillId="0" borderId="1" xfId="0" applyNumberFormat="1" applyFont="1" applyFill="1" applyBorder="1" applyAlignment="1">
      <alignment horizontal="justify" vertical="center" wrapText="1"/>
    </xf>
    <xf numFmtId="165" fontId="5" fillId="0" borderId="1" xfId="0" applyNumberFormat="1" applyFont="1" applyFill="1" applyBorder="1" applyAlignment="1">
      <alignment horizontal="center" vertical="center" wrapText="1"/>
    </xf>
    <xf numFmtId="0" fontId="11" fillId="0" borderId="1" xfId="15" applyFont="1" applyFill="1" applyBorder="1" applyAlignment="1">
      <alignment horizontal="center" vertical="center" wrapText="1"/>
    </xf>
    <xf numFmtId="0" fontId="7" fillId="0" borderId="0" xfId="0" applyFont="1" applyAlignment="1">
      <alignment horizontal="center" vertical="center"/>
    </xf>
    <xf numFmtId="0" fontId="7" fillId="0" borderId="0" xfId="0" applyNumberFormat="1" applyFont="1" applyAlignment="1">
      <alignment horizontal="center" vertical="center" wrapText="1"/>
    </xf>
    <xf numFmtId="0" fontId="4" fillId="0" borderId="0" xfId="0" applyFont="1" applyAlignment="1">
      <alignment horizontal="center" vertical="center" wrapText="1"/>
    </xf>
    <xf numFmtId="0" fontId="9" fillId="0" borderId="1" xfId="0" applyFont="1" applyFill="1" applyBorder="1" applyAlignment="1">
      <alignment horizontal="center" vertical="center" wrapText="1"/>
    </xf>
    <xf numFmtId="165" fontId="10" fillId="0" borderId="1" xfId="0" applyNumberFormat="1" applyFont="1" applyFill="1" applyBorder="1" applyAlignment="1">
      <alignment vertical="center" wrapText="1"/>
    </xf>
    <xf numFmtId="0" fontId="5" fillId="0" borderId="1" xfId="3" applyFont="1" applyFill="1" applyBorder="1" applyAlignment="1">
      <alignment vertical="center" wrapText="1"/>
    </xf>
    <xf numFmtId="0" fontId="5" fillId="0" borderId="1" xfId="0" applyFont="1" applyFill="1" applyBorder="1" applyAlignment="1">
      <alignment horizontal="left" vertical="center" wrapText="1"/>
    </xf>
    <xf numFmtId="0" fontId="11" fillId="0" borderId="0" xfId="19" applyFont="1"/>
    <xf numFmtId="0" fontId="10" fillId="0" borderId="0" xfId="19" applyFont="1" applyAlignment="1">
      <alignment horizontal="left" vertical="top"/>
    </xf>
    <xf numFmtId="0" fontId="11" fillId="0" borderId="0" xfId="19" applyFont="1" applyAlignment="1">
      <alignment horizontal="center" vertical="center"/>
    </xf>
    <xf numFmtId="0" fontId="12" fillId="0" borderId="0" xfId="19" applyFont="1" applyAlignment="1">
      <alignment horizontal="center"/>
    </xf>
    <xf numFmtId="0" fontId="12" fillId="0" borderId="0" xfId="19" applyFont="1" applyAlignment="1">
      <alignment horizontal="center" wrapText="1"/>
    </xf>
    <xf numFmtId="0" fontId="7" fillId="0" borderId="0" xfId="19" applyFont="1"/>
    <xf numFmtId="0" fontId="11" fillId="2" borderId="0" xfId="19" applyFont="1" applyFill="1"/>
    <xf numFmtId="0" fontId="9" fillId="0" borderId="1" xfId="19" applyFont="1" applyBorder="1" applyAlignment="1">
      <alignment horizontal="center" vertical="center" wrapText="1"/>
    </xf>
    <xf numFmtId="0" fontId="5" fillId="0" borderId="1" xfId="19" applyFont="1" applyBorder="1" applyAlignment="1">
      <alignment horizontal="center" vertical="center" wrapText="1"/>
    </xf>
    <xf numFmtId="0" fontId="5" fillId="0" borderId="0" xfId="19" applyFont="1"/>
    <xf numFmtId="0" fontId="5" fillId="0" borderId="2" xfId="19" applyFont="1" applyBorder="1" applyAlignment="1">
      <alignment horizontal="center" vertical="center" wrapText="1"/>
    </xf>
    <xf numFmtId="0" fontId="5" fillId="0" borderId="1" xfId="19" applyFont="1" applyBorder="1" applyAlignment="1">
      <alignment vertical="center" wrapText="1"/>
    </xf>
    <xf numFmtId="0" fontId="11" fillId="0" borderId="1" xfId="19" applyFont="1" applyBorder="1" applyAlignment="1">
      <alignment vertical="center" wrapText="1"/>
    </xf>
    <xf numFmtId="0" fontId="9" fillId="0" borderId="4" xfId="19" applyFont="1" applyBorder="1" applyAlignment="1">
      <alignment horizontal="center" vertical="center" wrapText="1"/>
    </xf>
    <xf numFmtId="165" fontId="11" fillId="0" borderId="1" xfId="19" applyNumberFormat="1" applyFont="1" applyBorder="1" applyAlignment="1">
      <alignment vertical="center" wrapText="1"/>
    </xf>
    <xf numFmtId="0" fontId="9" fillId="0" borderId="0" xfId="19" applyFont="1" applyAlignment="1">
      <alignment horizontal="left" vertical="center"/>
    </xf>
    <xf numFmtId="0" fontId="5" fillId="0" borderId="0" xfId="19" applyFont="1" applyAlignment="1">
      <alignment horizontal="left" vertical="center"/>
    </xf>
    <xf numFmtId="0" fontId="7" fillId="0" borderId="0" xfId="19" applyFont="1" applyAlignment="1">
      <alignment wrapText="1"/>
    </xf>
    <xf numFmtId="0" fontId="8" fillId="0" borderId="0" xfId="19" applyFont="1"/>
    <xf numFmtId="0" fontId="8" fillId="0" borderId="0" xfId="19" applyFont="1" applyAlignment="1">
      <alignment wrapText="1"/>
    </xf>
    <xf numFmtId="0" fontId="5" fillId="0" borderId="0" xfId="19" quotePrefix="1" applyFont="1" applyAlignment="1">
      <alignment horizontal="left" vertical="center"/>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10" fillId="0" borderId="0" xfId="19" applyFont="1" applyAlignment="1">
      <alignment horizontal="left" vertical="top"/>
    </xf>
    <xf numFmtId="165" fontId="11" fillId="3" borderId="1" xfId="0" applyNumberFormat="1" applyFont="1" applyFill="1" applyBorder="1" applyAlignment="1">
      <alignment horizontal="justify" vertical="center" wrapText="1"/>
    </xf>
    <xf numFmtId="0" fontId="11" fillId="3" borderId="1" xfId="0" applyFont="1" applyFill="1" applyBorder="1" applyAlignment="1">
      <alignment horizontal="center" vertical="center" wrapText="1"/>
    </xf>
    <xf numFmtId="0" fontId="11" fillId="3" borderId="1" xfId="15" applyFont="1" applyFill="1" applyBorder="1" applyAlignment="1">
      <alignment horizontal="center" vertical="center" wrapText="1"/>
    </xf>
    <xf numFmtId="0" fontId="5" fillId="3" borderId="1" xfId="0" applyFont="1" applyFill="1" applyBorder="1" applyAlignment="1">
      <alignment horizontal="center" vertical="center" wrapText="1"/>
    </xf>
    <xf numFmtId="165" fontId="11" fillId="3" borderId="1" xfId="0" applyNumberFormat="1" applyFont="1" applyFill="1" applyBorder="1" applyAlignment="1">
      <alignment vertical="center" wrapText="1"/>
    </xf>
    <xf numFmtId="0" fontId="11" fillId="3" borderId="1" xfId="3" applyFont="1" applyFill="1" applyBorder="1" applyAlignment="1">
      <alignment horizontal="center" vertical="center" wrapText="1"/>
    </xf>
    <xf numFmtId="0" fontId="5" fillId="3" borderId="1" xfId="15" applyFont="1" applyFill="1" applyBorder="1" applyAlignment="1">
      <alignment horizontal="center" vertical="center" wrapText="1"/>
    </xf>
    <xf numFmtId="165" fontId="11" fillId="3" borderId="1" xfId="0" applyNumberFormat="1" applyFont="1" applyFill="1" applyBorder="1" applyAlignment="1">
      <alignment horizontal="center" vertical="center" wrapText="1"/>
    </xf>
    <xf numFmtId="0" fontId="4" fillId="2" borderId="0" xfId="3" applyFont="1" applyFill="1"/>
    <xf numFmtId="0" fontId="4" fillId="2" borderId="0" xfId="3" applyFont="1" applyFill="1" applyAlignment="1">
      <alignment horizontal="center"/>
    </xf>
    <xf numFmtId="0" fontId="4" fillId="2" borderId="0" xfId="3" applyFont="1" applyFill="1" applyAlignment="1">
      <alignment horizontal="center" vertical="center"/>
    </xf>
    <xf numFmtId="0" fontId="26" fillId="2" borderId="0" xfId="3" applyFont="1" applyFill="1" applyAlignment="1">
      <alignment horizontal="center"/>
    </xf>
    <xf numFmtId="0" fontId="3" fillId="2" borderId="0" xfId="3" applyFont="1" applyFill="1" applyAlignment="1">
      <alignment horizontal="left" vertical="center"/>
    </xf>
    <xf numFmtId="0" fontId="3" fillId="2" borderId="0" xfId="3" applyFont="1" applyFill="1" applyAlignment="1">
      <alignment vertical="center"/>
    </xf>
    <xf numFmtId="0" fontId="27" fillId="2" borderId="0" xfId="3" applyFont="1" applyFill="1"/>
    <xf numFmtId="0" fontId="3" fillId="2" borderId="0" xfId="3" applyFont="1" applyFill="1" applyBorder="1" applyAlignment="1">
      <alignment horizontal="center" vertical="top"/>
    </xf>
    <xf numFmtId="0" fontId="3" fillId="2" borderId="0" xfId="3" applyFont="1" applyFill="1" applyBorder="1" applyAlignment="1">
      <alignment horizontal="center" vertical="center"/>
    </xf>
    <xf numFmtId="0" fontId="3" fillId="2" borderId="6" xfId="3" applyFont="1" applyFill="1" applyBorder="1" applyAlignment="1">
      <alignment horizontal="center" vertical="center" wrapText="1"/>
    </xf>
    <xf numFmtId="0" fontId="3" fillId="2" borderId="7"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6" xfId="3" applyFont="1" applyFill="1" applyBorder="1" applyAlignment="1">
      <alignment horizontal="left" vertical="center" wrapText="1" shrinkToFit="1"/>
    </xf>
    <xf numFmtId="0" fontId="4" fillId="0" borderId="6" xfId="3" applyFont="1" applyFill="1" applyBorder="1" applyAlignment="1">
      <alignment horizontal="center" vertical="center" wrapText="1"/>
    </xf>
    <xf numFmtId="0" fontId="4" fillId="0" borderId="6" xfId="20" applyFont="1" applyBorder="1" applyAlignment="1">
      <alignment horizontal="center" vertical="center" wrapText="1"/>
    </xf>
    <xf numFmtId="0" fontId="27" fillId="0" borderId="0" xfId="3" applyFont="1" applyFill="1" applyAlignment="1">
      <alignment horizontal="center" vertical="center"/>
    </xf>
    <xf numFmtId="0" fontId="4" fillId="2" borderId="9" xfId="3" applyFont="1" applyFill="1" applyBorder="1" applyAlignment="1">
      <alignment horizontal="left" vertical="center" wrapText="1"/>
    </xf>
    <xf numFmtId="0" fontId="4" fillId="0" borderId="6" xfId="17" applyFont="1" applyBorder="1" applyAlignment="1">
      <alignment horizontal="center" vertical="center" wrapText="1"/>
    </xf>
    <xf numFmtId="0" fontId="4" fillId="2" borderId="11" xfId="3" applyFont="1" applyFill="1" applyBorder="1" applyAlignment="1">
      <alignment horizontal="left" vertical="center" wrapText="1" shrinkToFit="1"/>
    </xf>
    <xf numFmtId="166" fontId="27" fillId="2" borderId="0" xfId="18" applyNumberFormat="1" applyFont="1" applyFill="1"/>
    <xf numFmtId="165" fontId="4" fillId="0" borderId="1" xfId="17" applyNumberFormat="1" applyFont="1" applyFill="1" applyBorder="1" applyAlignment="1">
      <alignment vertical="center" wrapText="1"/>
    </xf>
    <xf numFmtId="0" fontId="4" fillId="0" borderId="8" xfId="20" applyFont="1" applyFill="1" applyBorder="1" applyAlignment="1">
      <alignment horizontal="center" vertical="center" wrapText="1"/>
    </xf>
    <xf numFmtId="0" fontId="4" fillId="0" borderId="6" xfId="12" applyFont="1" applyFill="1" applyBorder="1" applyAlignment="1">
      <alignment vertical="center" wrapText="1"/>
    </xf>
    <xf numFmtId="166" fontId="28" fillId="2" borderId="0" xfId="18" applyNumberFormat="1" applyFont="1" applyFill="1"/>
    <xf numFmtId="0" fontId="28" fillId="2" borderId="0" xfId="3" applyFont="1" applyFill="1"/>
    <xf numFmtId="0" fontId="3" fillId="0" borderId="8"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3" fillId="0" borderId="6" xfId="3" applyFont="1" applyFill="1" applyBorder="1" applyAlignment="1">
      <alignment vertical="center" wrapText="1"/>
    </xf>
    <xf numFmtId="0" fontId="4" fillId="0" borderId="0" xfId="3" applyFont="1" applyFill="1"/>
    <xf numFmtId="0" fontId="4" fillId="0" borderId="6" xfId="3" applyFont="1" applyFill="1" applyBorder="1" applyAlignment="1">
      <alignment horizontal="left" vertical="center" wrapText="1" shrinkToFit="1"/>
    </xf>
    <xf numFmtId="0" fontId="4" fillId="0" borderId="6" xfId="3" applyFont="1" applyFill="1" applyBorder="1" applyAlignment="1">
      <alignment horizontal="center" vertical="center" wrapText="1" shrinkToFit="1"/>
    </xf>
    <xf numFmtId="0" fontId="4" fillId="2" borderId="6" xfId="3" applyFont="1" applyFill="1" applyBorder="1" applyAlignment="1">
      <alignment horizontal="left" vertical="center" wrapText="1"/>
    </xf>
    <xf numFmtId="0" fontId="29" fillId="0" borderId="0" xfId="3" applyFont="1" applyFill="1" applyBorder="1" applyAlignment="1">
      <alignment horizontal="center" vertical="center" wrapText="1"/>
    </xf>
    <xf numFmtId="0" fontId="29" fillId="0" borderId="0" xfId="3" applyFont="1" applyFill="1" applyBorder="1" applyAlignment="1">
      <alignment horizontal="center" wrapText="1"/>
    </xf>
    <xf numFmtId="0" fontId="3" fillId="2" borderId="0" xfId="3" applyFont="1" applyFill="1"/>
    <xf numFmtId="0" fontId="3" fillId="2" borderId="0" xfId="3" applyFont="1" applyFill="1" applyBorder="1" applyAlignment="1">
      <alignment horizontal="center" vertical="center" wrapText="1"/>
    </xf>
    <xf numFmtId="0" fontId="4" fillId="0" borderId="0" xfId="20" applyFont="1" applyBorder="1" applyAlignment="1">
      <alignment horizontal="left" vertical="center" wrapText="1"/>
    </xf>
    <xf numFmtId="0" fontId="30" fillId="2" borderId="0" xfId="3" applyFont="1" applyFill="1" applyAlignment="1">
      <alignment horizontal="left" vertical="center"/>
    </xf>
    <xf numFmtId="0" fontId="31" fillId="2" borderId="0" xfId="3" applyFont="1" applyFill="1" applyAlignment="1">
      <alignment horizontal="center" vertical="center"/>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shrinkToFit="1"/>
    </xf>
    <xf numFmtId="0" fontId="4" fillId="2" borderId="0" xfId="3" applyFont="1" applyFill="1" applyBorder="1" applyAlignment="1">
      <alignment vertical="center" wrapText="1"/>
    </xf>
    <xf numFmtId="0" fontId="27" fillId="2" borderId="0" xfId="3" applyFont="1" applyFill="1" applyAlignment="1">
      <alignment vertical="center" wrapText="1"/>
    </xf>
    <xf numFmtId="0" fontId="4" fillId="2" borderId="0" xfId="3" quotePrefix="1" applyFont="1" applyFill="1" applyAlignment="1">
      <alignment horizontal="left" vertical="center"/>
    </xf>
    <xf numFmtId="0" fontId="4" fillId="2" borderId="0" xfId="3" applyFont="1" applyFill="1" applyAlignment="1">
      <alignment horizontal="left" vertical="center"/>
    </xf>
    <xf numFmtId="0" fontId="27" fillId="2" borderId="0" xfId="3" applyFont="1" applyFill="1" applyAlignment="1">
      <alignment horizontal="center" vertical="center"/>
    </xf>
    <xf numFmtId="0" fontId="27" fillId="2" borderId="0" xfId="3" applyFont="1" applyFill="1" applyAlignment="1">
      <alignment vertical="center"/>
    </xf>
    <xf numFmtId="0" fontId="3" fillId="2" borderId="0" xfId="3" applyFont="1" applyFill="1" applyAlignment="1">
      <alignment horizontal="center" vertical="center"/>
    </xf>
    <xf numFmtId="0" fontId="1" fillId="0" borderId="0" xfId="19"/>
    <xf numFmtId="0" fontId="10" fillId="0" borderId="0" xfId="19" applyFont="1" applyFill="1" applyBorder="1" applyAlignment="1">
      <alignment horizontal="center" vertical="top"/>
    </xf>
    <xf numFmtId="0" fontId="33" fillId="0" borderId="0" xfId="19" applyFont="1" applyFill="1" applyBorder="1" applyAlignment="1">
      <alignment horizontal="center" vertical="center" wrapText="1"/>
    </xf>
    <xf numFmtId="0" fontId="34" fillId="4" borderId="16" xfId="19" applyFont="1" applyFill="1" applyBorder="1" applyAlignment="1">
      <alignment horizontal="left" vertical="center" wrapText="1"/>
    </xf>
    <xf numFmtId="0" fontId="32" fillId="4" borderId="0" xfId="19" applyFont="1" applyFill="1" applyBorder="1" applyAlignment="1">
      <alignment horizontal="center" vertical="top"/>
    </xf>
    <xf numFmtId="0" fontId="1" fillId="0" borderId="0" xfId="19" applyFill="1"/>
    <xf numFmtId="0" fontId="35" fillId="0" borderId="24" xfId="19" applyFont="1" applyBorder="1" applyAlignment="1">
      <alignment horizontal="center" vertical="center" wrapText="1"/>
    </xf>
    <xf numFmtId="0" fontId="35" fillId="0" borderId="24" xfId="3" applyFont="1" applyFill="1" applyBorder="1" applyAlignment="1">
      <alignment horizontal="center" vertical="center" wrapText="1"/>
    </xf>
    <xf numFmtId="0" fontId="11" fillId="0" borderId="17" xfId="19" applyFont="1" applyFill="1" applyBorder="1" applyAlignment="1">
      <alignment horizontal="center" vertical="center" wrapText="1"/>
    </xf>
    <xf numFmtId="0" fontId="11" fillId="5" borderId="17" xfId="19" applyFont="1" applyFill="1" applyBorder="1" applyAlignment="1">
      <alignment horizontal="left" vertical="center" wrapText="1"/>
    </xf>
    <xf numFmtId="0" fontId="11" fillId="5" borderId="17" xfId="19" applyFont="1" applyFill="1" applyBorder="1" applyAlignment="1">
      <alignment horizontal="center" vertical="center" wrapText="1"/>
    </xf>
    <xf numFmtId="0" fontId="11" fillId="0" borderId="24" xfId="19" applyFont="1" applyFill="1" applyBorder="1" applyAlignment="1">
      <alignment horizontal="center"/>
    </xf>
    <xf numFmtId="0" fontId="11" fillId="0" borderId="23" xfId="19" applyFont="1" applyFill="1" applyBorder="1" applyAlignment="1">
      <alignment horizontal="center" vertical="center" wrapText="1"/>
    </xf>
    <xf numFmtId="0" fontId="11" fillId="3" borderId="24" xfId="19" applyFont="1" applyFill="1" applyBorder="1" applyAlignment="1">
      <alignment horizontal="left" vertical="center" wrapText="1"/>
    </xf>
    <xf numFmtId="0" fontId="11" fillId="3" borderId="23" xfId="19" applyFont="1" applyFill="1" applyBorder="1" applyAlignment="1">
      <alignment horizontal="center" vertical="center" wrapText="1"/>
    </xf>
    <xf numFmtId="0" fontId="11" fillId="0" borderId="23" xfId="19" applyFont="1" applyFill="1" applyBorder="1" applyAlignment="1">
      <alignment horizontal="center"/>
    </xf>
    <xf numFmtId="0" fontId="11" fillId="6" borderId="23" xfId="19" applyFont="1" applyFill="1" applyBorder="1" applyAlignment="1">
      <alignment horizontal="left" vertical="center" wrapText="1"/>
    </xf>
    <xf numFmtId="0" fontId="11" fillId="6" borderId="23" xfId="19" applyFont="1" applyFill="1" applyBorder="1" applyAlignment="1">
      <alignment horizontal="center" vertical="center" wrapText="1"/>
    </xf>
    <xf numFmtId="0" fontId="11" fillId="0" borderId="23" xfId="19" applyFont="1" applyFill="1" applyBorder="1" applyAlignment="1">
      <alignment horizontal="left" vertical="center" wrapText="1"/>
    </xf>
    <xf numFmtId="0" fontId="11" fillId="7" borderId="23" xfId="19" applyFont="1" applyFill="1" applyBorder="1" applyAlignment="1">
      <alignment horizontal="left" vertical="center" wrapText="1"/>
    </xf>
    <xf numFmtId="0" fontId="11" fillId="7" borderId="23" xfId="19" applyFont="1" applyFill="1" applyBorder="1" applyAlignment="1">
      <alignment horizontal="center" vertical="center" wrapText="1"/>
    </xf>
    <xf numFmtId="0" fontId="11" fillId="7" borderId="23" xfId="19" applyFont="1" applyFill="1" applyBorder="1" applyAlignment="1"/>
    <xf numFmtId="0" fontId="11" fillId="0" borderId="30" xfId="19" applyFont="1" applyFill="1" applyBorder="1" applyAlignment="1">
      <alignment horizontal="center" vertical="center" wrapText="1"/>
    </xf>
    <xf numFmtId="0" fontId="11" fillId="8" borderId="10" xfId="19" applyFont="1" applyFill="1" applyBorder="1" applyAlignment="1">
      <alignment horizontal="left" vertical="center" wrapText="1"/>
    </xf>
    <xf numFmtId="0" fontId="11" fillId="8" borderId="10" xfId="19" applyFont="1" applyFill="1" applyBorder="1" applyAlignment="1">
      <alignment horizontal="center" vertical="center" wrapText="1"/>
    </xf>
    <xf numFmtId="0" fontId="11" fillId="8" borderId="10" xfId="19" applyFont="1" applyFill="1" applyBorder="1" applyAlignment="1"/>
    <xf numFmtId="0" fontId="11" fillId="8" borderId="7" xfId="19" applyFont="1" applyFill="1" applyBorder="1" applyAlignment="1">
      <alignment horizontal="center"/>
    </xf>
    <xf numFmtId="0" fontId="11" fillId="0" borderId="10" xfId="19" applyFont="1" applyFill="1" applyBorder="1" applyAlignment="1">
      <alignment horizontal="center"/>
    </xf>
    <xf numFmtId="0" fontId="11" fillId="0" borderId="30" xfId="19" applyFont="1" applyFill="1" applyBorder="1" applyAlignment="1">
      <alignment horizontal="center"/>
    </xf>
    <xf numFmtId="0" fontId="11" fillId="0" borderId="29" xfId="19" applyFont="1" applyFill="1" applyBorder="1" applyAlignment="1">
      <alignment horizontal="center" vertical="center" wrapText="1"/>
    </xf>
    <xf numFmtId="0" fontId="10" fillId="2" borderId="8" xfId="19" applyFont="1" applyFill="1" applyBorder="1" applyAlignment="1">
      <alignment horizontal="center" vertical="center" wrapText="1"/>
    </xf>
    <xf numFmtId="0" fontId="10" fillId="2" borderId="7" xfId="19" applyFont="1" applyFill="1" applyBorder="1" applyAlignment="1">
      <alignment horizontal="center" vertical="center" wrapText="1"/>
    </xf>
    <xf numFmtId="0" fontId="10" fillId="2" borderId="10" xfId="19" applyFont="1" applyFill="1" applyBorder="1" applyAlignment="1">
      <alignment horizontal="center" vertical="center" wrapText="1"/>
    </xf>
    <xf numFmtId="0" fontId="11" fillId="8" borderId="30" xfId="19" applyFont="1" applyFill="1" applyBorder="1" applyAlignment="1">
      <alignment horizontal="center"/>
    </xf>
    <xf numFmtId="0" fontId="36" fillId="0" borderId="0" xfId="19" applyFont="1" applyAlignment="1">
      <alignment horizontal="center" vertical="top"/>
    </xf>
    <xf numFmtId="0" fontId="36" fillId="2" borderId="0" xfId="19" applyFont="1" applyFill="1" applyAlignment="1">
      <alignment horizontal="center" vertical="top"/>
    </xf>
    <xf numFmtId="0" fontId="11" fillId="0" borderId="0" xfId="19" applyFont="1" applyAlignment="1">
      <alignment vertical="top"/>
    </xf>
    <xf numFmtId="0" fontId="11" fillId="0" borderId="0" xfId="19" applyFont="1" applyAlignment="1">
      <alignment horizontal="center" vertical="top"/>
    </xf>
    <xf numFmtId="0" fontId="11" fillId="0" borderId="0" xfId="19" applyFont="1" applyAlignment="1">
      <alignment horizontal="center"/>
    </xf>
    <xf numFmtId="165" fontId="10" fillId="3" borderId="1" xfId="0" applyNumberFormat="1" applyFont="1" applyFill="1" applyBorder="1" applyAlignment="1">
      <alignment horizontal="justify" vertical="center" wrapText="1"/>
    </xf>
    <xf numFmtId="165" fontId="5" fillId="3" borderId="1" xfId="0" applyNumberFormat="1" applyFont="1" applyFill="1" applyBorder="1" applyAlignment="1">
      <alignment horizontal="center" vertical="center" wrapText="1"/>
    </xf>
    <xf numFmtId="165" fontId="5" fillId="3" borderId="1" xfId="0" applyNumberFormat="1" applyFont="1" applyFill="1" applyBorder="1" applyAlignment="1">
      <alignment vertical="center" wrapText="1"/>
    </xf>
    <xf numFmtId="165" fontId="11" fillId="3" borderId="1" xfId="0" applyNumberFormat="1" applyFont="1" applyFill="1" applyBorder="1" applyAlignment="1">
      <alignment horizontal="left" vertical="center" wrapText="1"/>
    </xf>
    <xf numFmtId="0" fontId="37" fillId="0" borderId="1" xfId="0" applyFont="1" applyFill="1" applyBorder="1" applyAlignment="1">
      <alignment vertical="center" wrapText="1"/>
    </xf>
    <xf numFmtId="0" fontId="5" fillId="3" borderId="1" xfId="3"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165" fontId="5" fillId="3" borderId="3" xfId="0" applyNumberFormat="1" applyFont="1" applyFill="1" applyBorder="1" applyAlignment="1">
      <alignment horizontal="center" vertical="center" wrapText="1"/>
    </xf>
    <xf numFmtId="165" fontId="5" fillId="3" borderId="4" xfId="0" applyNumberFormat="1" applyFont="1" applyFill="1" applyBorder="1" applyAlignment="1">
      <alignment horizontal="center" vertical="center" wrapText="1"/>
    </xf>
    <xf numFmtId="165" fontId="5" fillId="0" borderId="1" xfId="0" applyNumberFormat="1"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34"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xf>
    <xf numFmtId="165" fontId="11" fillId="2" borderId="1" xfId="0" applyNumberFormat="1" applyFont="1" applyFill="1" applyBorder="1" applyAlignment="1">
      <alignment horizontal="justify" vertical="center" wrapText="1"/>
    </xf>
    <xf numFmtId="165" fontId="11" fillId="2" borderId="1" xfId="0"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0" fontId="11" fillId="2" borderId="1" xfId="3" applyFont="1" applyFill="1" applyBorder="1" applyAlignment="1">
      <alignment horizontal="center" vertical="center" wrapText="1"/>
    </xf>
    <xf numFmtId="0" fontId="22" fillId="2" borderId="0" xfId="0" applyFont="1" applyFill="1"/>
    <xf numFmtId="0" fontId="5" fillId="2" borderId="1" xfId="15" applyFont="1" applyFill="1" applyBorder="1" applyAlignment="1">
      <alignment horizontal="center" vertical="center" wrapText="1"/>
    </xf>
    <xf numFmtId="0" fontId="5" fillId="2" borderId="0" xfId="0" applyFont="1" applyFill="1" applyAlignment="1">
      <alignment vertical="center"/>
    </xf>
    <xf numFmtId="165" fontId="5" fillId="2" borderId="1" xfId="0" applyNumberFormat="1" applyFont="1" applyFill="1" applyBorder="1" applyAlignment="1">
      <alignment vertical="center" wrapText="1"/>
    </xf>
    <xf numFmtId="165" fontId="5" fillId="2" borderId="1" xfId="0" applyNumberFormat="1" applyFont="1" applyFill="1" applyBorder="1" applyAlignment="1">
      <alignment horizontal="center" vertical="center" wrapText="1"/>
    </xf>
    <xf numFmtId="0" fontId="38" fillId="2" borderId="0" xfId="0" applyFont="1" applyFill="1"/>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0" fontId="37"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165" fontId="11" fillId="5" borderId="1" xfId="0" applyNumberFormat="1"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165" fontId="11" fillId="5" borderId="1" xfId="0" applyNumberFormat="1" applyFont="1" applyFill="1" applyBorder="1" applyAlignment="1">
      <alignment vertical="center" wrapText="1"/>
    </xf>
    <xf numFmtId="165" fontId="34" fillId="5" borderId="1" xfId="0" applyNumberFormat="1" applyFont="1" applyFill="1" applyBorder="1" applyAlignment="1">
      <alignment horizontal="center" vertical="center" wrapText="1"/>
    </xf>
    <xf numFmtId="165" fontId="11" fillId="5" borderId="1" xfId="0" applyNumberFormat="1" applyFont="1" applyFill="1" applyBorder="1" applyAlignment="1">
      <alignment horizontal="left" vertical="center" wrapText="1"/>
    </xf>
    <xf numFmtId="165" fontId="5" fillId="5" borderId="1" xfId="0" applyNumberFormat="1" applyFont="1" applyFill="1" applyBorder="1" applyAlignment="1">
      <alignment vertical="center" wrapText="1"/>
    </xf>
    <xf numFmtId="0" fontId="5" fillId="0" borderId="0" xfId="0" applyFont="1" applyAlignment="1">
      <alignment horizontal="center"/>
    </xf>
    <xf numFmtId="0" fontId="6" fillId="0" borderId="0" xfId="3" applyFont="1" applyAlignment="1">
      <alignment horizontal="center"/>
    </xf>
    <xf numFmtId="0" fontId="5" fillId="0" borderId="0" xfId="3" applyFont="1" applyAlignment="1">
      <alignment horizontal="center"/>
    </xf>
    <xf numFmtId="0" fontId="5" fillId="2" borderId="0" xfId="3" applyFont="1" applyFill="1" applyAlignment="1">
      <alignment horizontal="center"/>
    </xf>
    <xf numFmtId="0" fontId="5" fillId="0" borderId="0" xfId="0" applyFont="1" applyAlignment="1">
      <alignment horizontal="center" vertical="center"/>
    </xf>
    <xf numFmtId="0" fontId="5" fillId="5" borderId="0" xfId="0" applyFont="1" applyFill="1" applyAlignment="1">
      <alignment horizontal="center" vertical="center" wrapText="1"/>
    </xf>
    <xf numFmtId="0" fontId="38" fillId="2" borderId="0" xfId="0" applyFont="1" applyFill="1" applyAlignment="1">
      <alignment horizontal="center"/>
    </xf>
    <xf numFmtId="0" fontId="24" fillId="0" borderId="0" xfId="0" applyFont="1" applyAlignment="1">
      <alignment horizontal="center" vertical="center" wrapText="1"/>
    </xf>
    <xf numFmtId="0" fontId="16" fillId="0" borderId="0" xfId="0" applyFont="1" applyAlignment="1">
      <alignment horizontal="center"/>
    </xf>
    <xf numFmtId="0" fontId="5" fillId="2" borderId="0" xfId="0" applyFont="1" applyFill="1" applyAlignment="1">
      <alignment horizontal="center" vertical="center"/>
    </xf>
    <xf numFmtId="0" fontId="22" fillId="2" borderId="0" xfId="0" applyFont="1" applyFill="1" applyAlignment="1">
      <alignment horizontal="center"/>
    </xf>
    <xf numFmtId="0" fontId="11"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165" fontId="11" fillId="3" borderId="2" xfId="0" applyNumberFormat="1" applyFont="1" applyFill="1" applyBorder="1" applyAlignment="1">
      <alignment horizontal="center" vertical="center" wrapText="1"/>
    </xf>
    <xf numFmtId="165" fontId="11" fillId="3" borderId="3" xfId="0" applyNumberFormat="1" applyFont="1" applyFill="1" applyBorder="1" applyAlignment="1">
      <alignment horizontal="center" vertical="center" wrapText="1"/>
    </xf>
    <xf numFmtId="165" fontId="11" fillId="3" borderId="4" xfId="0" applyNumberFormat="1" applyFont="1" applyFill="1" applyBorder="1" applyAlignment="1">
      <alignment horizontal="center" vertical="center" wrapText="1"/>
    </xf>
    <xf numFmtId="0" fontId="8" fillId="0" borderId="0" xfId="0" applyFont="1" applyAlignment="1">
      <alignment horizontal="center"/>
    </xf>
    <xf numFmtId="0" fontId="10" fillId="0" borderId="1" xfId="0" applyFont="1" applyBorder="1" applyAlignment="1">
      <alignment horizontal="center" vertical="center" wrapText="1"/>
    </xf>
    <xf numFmtId="0" fontId="10" fillId="0" borderId="1" xfId="3" applyFont="1" applyFill="1" applyBorder="1" applyAlignment="1">
      <alignment horizontal="center" vertical="center" wrapText="1"/>
    </xf>
    <xf numFmtId="0" fontId="12" fillId="0" borderId="0" xfId="0" applyFont="1" applyAlignment="1">
      <alignment horizontal="left"/>
    </xf>
    <xf numFmtId="0" fontId="5" fillId="0" borderId="0" xfId="0" quotePrefix="1" applyFont="1" applyAlignment="1">
      <alignment horizontal="left" vertical="center"/>
    </xf>
    <xf numFmtId="0" fontId="5" fillId="0" borderId="0" xfId="0" applyFont="1" applyAlignment="1">
      <alignment horizontal="left" vertical="center"/>
    </xf>
    <xf numFmtId="0" fontId="8" fillId="0" borderId="5" xfId="0" applyFont="1" applyBorder="1" applyAlignment="1">
      <alignment horizontal="center" vertical="center"/>
    </xf>
    <xf numFmtId="0" fontId="9" fillId="0" borderId="1" xfId="3"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 xfId="3"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5" fillId="3" borderId="2" xfId="3" applyFont="1" applyFill="1" applyBorder="1" applyAlignment="1">
      <alignment horizontal="center" vertical="center" wrapText="1"/>
    </xf>
    <xf numFmtId="0" fontId="5" fillId="3" borderId="4" xfId="3" applyFont="1" applyFill="1" applyBorder="1" applyAlignment="1">
      <alignment horizontal="center" vertical="center" wrapText="1"/>
    </xf>
    <xf numFmtId="0" fontId="11" fillId="3" borderId="2" xfId="15" applyFont="1" applyFill="1" applyBorder="1" applyAlignment="1">
      <alignment horizontal="center" vertical="center" wrapText="1"/>
    </xf>
    <xf numFmtId="0" fontId="11" fillId="3" borderId="4" xfId="15"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top"/>
    </xf>
    <xf numFmtId="0" fontId="8" fillId="0" borderId="0" xfId="19" applyFont="1" applyAlignment="1">
      <alignment horizontal="center"/>
    </xf>
    <xf numFmtId="0" fontId="9" fillId="0" borderId="2" xfId="19" applyFont="1" applyBorder="1" applyAlignment="1">
      <alignment horizontal="center" vertical="center" wrapText="1"/>
    </xf>
    <xf numFmtId="0" fontId="9" fillId="0" borderId="3" xfId="19" applyFont="1" applyBorder="1" applyAlignment="1">
      <alignment horizontal="center" vertical="center" wrapText="1"/>
    </xf>
    <xf numFmtId="0" fontId="9" fillId="0" borderId="1" xfId="19" applyFont="1" applyBorder="1" applyAlignment="1">
      <alignment horizontal="center" vertical="center" wrapText="1"/>
    </xf>
    <xf numFmtId="0" fontId="12" fillId="0" borderId="0" xfId="19" applyFont="1" applyAlignment="1">
      <alignment horizontal="left"/>
    </xf>
    <xf numFmtId="0" fontId="5" fillId="0" borderId="0" xfId="19" quotePrefix="1" applyFont="1" applyAlignment="1">
      <alignment horizontal="left" vertical="center"/>
    </xf>
    <xf numFmtId="0" fontId="5" fillId="0" borderId="0" xfId="19" applyFont="1" applyAlignment="1">
      <alignment horizontal="left" vertical="center"/>
    </xf>
    <xf numFmtId="0" fontId="9" fillId="0" borderId="4" xfId="19" applyFont="1" applyBorder="1" applyAlignment="1">
      <alignment horizontal="center" vertical="center" wrapText="1"/>
    </xf>
    <xf numFmtId="0" fontId="10" fillId="0" borderId="0" xfId="19" applyFont="1" applyAlignment="1">
      <alignment horizontal="left" vertical="top"/>
    </xf>
    <xf numFmtId="0" fontId="9" fillId="2" borderId="0" xfId="19" applyFont="1" applyFill="1" applyAlignment="1">
      <alignment horizontal="center" vertical="center"/>
    </xf>
    <xf numFmtId="0" fontId="10" fillId="2" borderId="1" xfId="19" applyFont="1" applyFill="1" applyBorder="1" applyAlignment="1">
      <alignment horizontal="center" vertical="center" wrapText="1"/>
    </xf>
    <xf numFmtId="0" fontId="3" fillId="2" borderId="0" xfId="3" applyFont="1" applyFill="1" applyBorder="1" applyAlignment="1">
      <alignment horizontal="center" vertical="center"/>
    </xf>
    <xf numFmtId="0" fontId="4" fillId="2" borderId="0" xfId="3" applyFont="1" applyFill="1" applyAlignment="1">
      <alignment horizontal="center"/>
    </xf>
    <xf numFmtId="0" fontId="3" fillId="2" borderId="0" xfId="3" applyFont="1" applyFill="1" applyAlignment="1">
      <alignment horizontal="center"/>
    </xf>
    <xf numFmtId="0" fontId="26" fillId="2" borderId="0" xfId="3" applyFont="1" applyFill="1" applyAlignment="1">
      <alignment horizontal="center"/>
    </xf>
    <xf numFmtId="0" fontId="3" fillId="2" borderId="0" xfId="3" applyFont="1" applyFill="1" applyAlignment="1">
      <alignment horizontal="right" vertical="center"/>
    </xf>
    <xf numFmtId="0" fontId="3" fillId="2" borderId="6" xfId="3" applyFont="1" applyFill="1" applyBorder="1" applyAlignment="1">
      <alignment horizontal="center" vertical="center" wrapText="1"/>
    </xf>
    <xf numFmtId="0" fontId="3" fillId="2" borderId="7"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29" fillId="2" borderId="15" xfId="20" applyFont="1" applyFill="1" applyBorder="1" applyAlignment="1">
      <alignment horizontal="left" wrapText="1"/>
    </xf>
    <xf numFmtId="0" fontId="3" fillId="2" borderId="0" xfId="3" applyFont="1" applyFill="1" applyAlignment="1">
      <alignment horizontal="center" vertical="center"/>
    </xf>
    <xf numFmtId="16" fontId="3" fillId="2" borderId="6" xfId="3" applyNumberFormat="1"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10" xfId="3" applyFont="1" applyFill="1" applyBorder="1" applyAlignment="1">
      <alignment horizontal="center" vertical="center" wrapText="1"/>
    </xf>
    <xf numFmtId="0" fontId="4" fillId="0" borderId="11" xfId="20" applyFont="1" applyBorder="1" applyAlignment="1">
      <alignment horizontal="center" vertical="center" wrapText="1"/>
    </xf>
    <xf numFmtId="0" fontId="4" fillId="0" borderId="12" xfId="20" applyFont="1" applyBorder="1" applyAlignment="1">
      <alignment horizontal="center" vertical="center" wrapText="1"/>
    </xf>
    <xf numFmtId="0" fontId="4" fillId="0" borderId="13" xfId="20" applyFont="1" applyBorder="1" applyAlignment="1">
      <alignment horizontal="center" vertical="center" wrapText="1"/>
    </xf>
    <xf numFmtId="0" fontId="4" fillId="0" borderId="14" xfId="20" applyFont="1" applyBorder="1" applyAlignment="1">
      <alignment horizontal="center" vertical="center" wrapText="1"/>
    </xf>
    <xf numFmtId="0" fontId="4" fillId="0" borderId="8" xfId="20" applyFont="1" applyBorder="1" applyAlignment="1">
      <alignment horizontal="center" vertical="center" wrapText="1"/>
    </xf>
    <xf numFmtId="0" fontId="4" fillId="0" borderId="10" xfId="20" applyFont="1" applyBorder="1" applyAlignment="1">
      <alignment horizontal="center" vertical="center" wrapText="1"/>
    </xf>
    <xf numFmtId="0" fontId="10" fillId="0" borderId="27" xfId="19" applyFont="1" applyFill="1" applyBorder="1" applyAlignment="1">
      <alignment horizontal="center" wrapText="1"/>
    </xf>
    <xf numFmtId="0" fontId="10" fillId="0" borderId="28" xfId="19" applyFont="1" applyFill="1" applyBorder="1" applyAlignment="1">
      <alignment horizontal="center" wrapText="1"/>
    </xf>
    <xf numFmtId="0" fontId="10" fillId="2" borderId="17" xfId="19" applyFont="1" applyFill="1" applyBorder="1" applyAlignment="1">
      <alignment horizontal="center" vertical="center" wrapText="1"/>
    </xf>
    <xf numFmtId="0" fontId="10" fillId="2" borderId="24" xfId="19" applyFont="1" applyFill="1" applyBorder="1" applyAlignment="1">
      <alignment horizontal="center" vertical="center" wrapText="1"/>
    </xf>
    <xf numFmtId="0" fontId="10" fillId="2" borderId="23" xfId="19" applyFont="1" applyFill="1" applyBorder="1" applyAlignment="1">
      <alignment horizontal="center" vertical="center" wrapText="1"/>
    </xf>
    <xf numFmtId="0" fontId="10" fillId="2" borderId="30" xfId="19" applyFont="1" applyFill="1" applyBorder="1" applyAlignment="1">
      <alignment horizontal="center" vertical="center" wrapText="1"/>
    </xf>
    <xf numFmtId="0" fontId="10" fillId="0" borderId="27" xfId="19" quotePrefix="1" applyFont="1" applyFill="1" applyBorder="1" applyAlignment="1">
      <alignment horizontal="right" vertical="top" wrapText="1"/>
    </xf>
    <xf numFmtId="0" fontId="10" fillId="0" borderId="27" xfId="19" applyFont="1" applyFill="1" applyBorder="1" applyAlignment="1">
      <alignment horizontal="right" vertical="top" wrapText="1"/>
    </xf>
    <xf numFmtId="0" fontId="10" fillId="0" borderId="13" xfId="19" applyFont="1" applyFill="1" applyBorder="1" applyAlignment="1">
      <alignment horizontal="right" vertical="top" wrapText="1"/>
    </xf>
    <xf numFmtId="0" fontId="10" fillId="0" borderId="28" xfId="19" quotePrefix="1" applyFont="1" applyFill="1" applyBorder="1" applyAlignment="1">
      <alignment horizontal="left" vertical="top" wrapText="1"/>
    </xf>
    <xf numFmtId="0" fontId="10" fillId="0" borderId="28" xfId="19" applyFont="1" applyFill="1" applyBorder="1" applyAlignment="1">
      <alignment horizontal="left" vertical="top" wrapText="1"/>
    </xf>
    <xf numFmtId="0" fontId="10" fillId="0" borderId="14" xfId="19" applyFont="1" applyFill="1" applyBorder="1" applyAlignment="1">
      <alignment horizontal="left" vertical="top" wrapText="1"/>
    </xf>
    <xf numFmtId="0" fontId="10" fillId="0" borderId="25" xfId="19" applyFont="1" applyFill="1" applyBorder="1" applyAlignment="1">
      <alignment horizontal="center" wrapText="1"/>
    </xf>
    <xf numFmtId="0" fontId="10" fillId="0" borderId="26" xfId="19" applyFont="1" applyFill="1" applyBorder="1" applyAlignment="1">
      <alignment horizontal="center" wrapText="1"/>
    </xf>
    <xf numFmtId="0" fontId="10" fillId="2" borderId="8" xfId="19" applyFont="1" applyFill="1" applyBorder="1" applyAlignment="1">
      <alignment horizontal="center" vertical="center" wrapText="1"/>
    </xf>
    <xf numFmtId="0" fontId="10" fillId="2" borderId="7" xfId="19" applyFont="1" applyFill="1" applyBorder="1" applyAlignment="1">
      <alignment horizontal="center" vertical="center" wrapText="1"/>
    </xf>
    <xf numFmtId="0" fontId="10" fillId="2" borderId="10" xfId="19" applyFont="1" applyFill="1" applyBorder="1" applyAlignment="1">
      <alignment horizontal="center" vertical="center" wrapText="1"/>
    </xf>
    <xf numFmtId="0" fontId="10" fillId="2" borderId="29" xfId="19" applyFont="1" applyFill="1" applyBorder="1" applyAlignment="1">
      <alignment horizontal="center" vertical="center" wrapText="1"/>
    </xf>
    <xf numFmtId="0" fontId="35" fillId="0" borderId="17" xfId="19" applyFont="1" applyBorder="1" applyAlignment="1">
      <alignment horizontal="center" vertical="center" wrapText="1"/>
    </xf>
    <xf numFmtId="0" fontId="35" fillId="0" borderId="23" xfId="19" applyFont="1" applyBorder="1" applyAlignment="1">
      <alignment horizontal="center" vertical="center" wrapText="1"/>
    </xf>
    <xf numFmtId="0" fontId="32" fillId="0" borderId="0" xfId="19" applyFont="1" applyAlignment="1">
      <alignment horizontal="center" vertical="center"/>
    </xf>
    <xf numFmtId="0" fontId="10" fillId="0" borderId="0" xfId="19" applyFont="1" applyBorder="1" applyAlignment="1">
      <alignment horizontal="center" vertical="top" wrapText="1"/>
    </xf>
    <xf numFmtId="0" fontId="35" fillId="0" borderId="11" xfId="19" applyFont="1" applyBorder="1" applyAlignment="1">
      <alignment horizontal="center" vertical="center" wrapText="1"/>
    </xf>
    <xf numFmtId="0" fontId="35" fillId="0" borderId="12" xfId="19" applyFont="1" applyBorder="1" applyAlignment="1">
      <alignment horizontal="center" vertical="center" wrapText="1"/>
    </xf>
    <xf numFmtId="0" fontId="35" fillId="0" borderId="21" xfId="19" applyFont="1" applyBorder="1" applyAlignment="1">
      <alignment horizontal="center" vertical="center" wrapText="1"/>
    </xf>
    <xf numFmtId="0" fontId="35" fillId="0" borderId="22" xfId="19" applyFont="1" applyBorder="1" applyAlignment="1">
      <alignment horizontal="center" vertical="center" wrapText="1"/>
    </xf>
    <xf numFmtId="0" fontId="35" fillId="0" borderId="18" xfId="19" applyFont="1" applyBorder="1" applyAlignment="1">
      <alignment horizontal="center" vertical="center" wrapText="1"/>
    </xf>
    <xf numFmtId="0" fontId="35" fillId="0" borderId="19" xfId="19" applyFont="1" applyBorder="1" applyAlignment="1">
      <alignment horizontal="center" vertical="center" wrapText="1"/>
    </xf>
    <xf numFmtId="0" fontId="35" fillId="0" borderId="20" xfId="19" applyFont="1" applyBorder="1" applyAlignment="1">
      <alignment horizontal="center" vertical="center" wrapText="1"/>
    </xf>
  </cellXfs>
  <cellStyles count="21">
    <cellStyle name="Bình thường 2" xfId="1"/>
    <cellStyle name="Comma 2" xfId="11"/>
    <cellStyle name="Comma 2 2" xfId="18"/>
    <cellStyle name="Normal" xfId="0" builtinId="0"/>
    <cellStyle name="Normal 10" xfId="19"/>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topLeftCell="A7" zoomScale="80" zoomScaleNormal="80" workbookViewId="0">
      <pane xSplit="10" ySplit="2" topLeftCell="K36" activePane="bottomRight" state="frozen"/>
      <selection activeCell="A7" sqref="A7"/>
      <selection pane="topRight" activeCell="K7" sqref="K7"/>
      <selection pane="bottomLeft" activeCell="A9" sqref="A9"/>
      <selection pane="bottomRight" activeCell="C38" sqref="C38"/>
    </sheetView>
  </sheetViews>
  <sheetFormatPr defaultColWidth="9.140625" defaultRowHeight="18.75"/>
  <cols>
    <col min="1" max="1" width="13.5703125" style="5" customWidth="1"/>
    <col min="2" max="2" width="9.42578125" style="5" customWidth="1"/>
    <col min="3" max="3" width="72.42578125" style="6" customWidth="1"/>
    <col min="4" max="4" width="12.5703125" style="6" customWidth="1"/>
    <col min="5" max="5" width="6.5703125" style="25" customWidth="1"/>
    <col min="6" max="6" width="6.5703125" style="6" customWidth="1"/>
    <col min="7" max="7" width="8.42578125" style="5" customWidth="1"/>
    <col min="8" max="8" width="28.42578125" style="6" customWidth="1"/>
    <col min="9" max="9" width="17.42578125" style="5" customWidth="1"/>
    <col min="10" max="10" width="14.5703125" style="5" customWidth="1"/>
    <col min="11" max="11" width="15.5703125" style="30" customWidth="1"/>
    <col min="12" max="12" width="21.42578125" style="5" customWidth="1"/>
    <col min="13" max="16384" width="9.140625" style="5"/>
  </cols>
  <sheetData>
    <row r="1" spans="1:11">
      <c r="A1" s="14" t="s">
        <v>0</v>
      </c>
      <c r="B1" s="14"/>
      <c r="C1" s="14"/>
      <c r="E1" s="15" t="s">
        <v>1</v>
      </c>
      <c r="F1" s="14"/>
      <c r="G1" s="14"/>
      <c r="H1" s="16"/>
      <c r="I1" s="14"/>
      <c r="J1" s="14"/>
    </row>
    <row r="2" spans="1:11">
      <c r="A2" s="14" t="s">
        <v>2</v>
      </c>
      <c r="B2" s="14"/>
      <c r="C2" s="14"/>
      <c r="D2" s="14"/>
      <c r="E2" s="15"/>
      <c r="F2" s="14"/>
      <c r="G2" s="14" t="s">
        <v>3</v>
      </c>
      <c r="H2" s="16"/>
      <c r="I2" s="14"/>
      <c r="J2" s="14"/>
    </row>
    <row r="3" spans="1:11" s="3" customFormat="1" ht="15.75">
      <c r="A3" s="17"/>
      <c r="B3" s="17"/>
      <c r="C3" s="17"/>
      <c r="D3" s="17"/>
      <c r="E3" s="45"/>
      <c r="F3" s="17"/>
      <c r="G3" s="17"/>
      <c r="H3" s="18"/>
      <c r="I3" s="17"/>
      <c r="J3" s="17"/>
      <c r="K3" s="225"/>
    </row>
    <row r="4" spans="1:11" s="19" customFormat="1" ht="31.5" customHeight="1">
      <c r="A4" s="263" t="s">
        <v>58</v>
      </c>
      <c r="B4" s="263"/>
      <c r="C4" s="263"/>
      <c r="D4" s="263"/>
      <c r="E4" s="263"/>
      <c r="F4" s="263"/>
      <c r="G4" s="263"/>
      <c r="H4" s="263"/>
      <c r="I4" s="263"/>
      <c r="J4" s="263"/>
      <c r="K4" s="226"/>
    </row>
    <row r="5" spans="1:11" s="19" customFormat="1" ht="21" customHeight="1">
      <c r="A5" s="264" t="s">
        <v>59</v>
      </c>
      <c r="B5" s="264"/>
      <c r="C5" s="264"/>
      <c r="D5" s="264"/>
      <c r="E5" s="264"/>
      <c r="F5" s="264"/>
      <c r="G5" s="264"/>
      <c r="H5" s="264"/>
      <c r="I5" s="264"/>
      <c r="J5" s="264"/>
      <c r="K5" s="226"/>
    </row>
    <row r="6" spans="1:11" s="19" customFormat="1" ht="15.75">
      <c r="A6" s="20"/>
      <c r="B6" s="20"/>
      <c r="C6" s="20"/>
      <c r="D6" s="20"/>
      <c r="E6" s="21"/>
      <c r="F6" s="20"/>
      <c r="G6" s="20"/>
      <c r="H6" s="22"/>
      <c r="I6" s="20"/>
      <c r="J6" s="20"/>
      <c r="K6" s="226"/>
    </row>
    <row r="7" spans="1:11" s="23" customFormat="1" ht="33.75" customHeight="1">
      <c r="A7" s="250" t="s">
        <v>4</v>
      </c>
      <c r="B7" s="250" t="s">
        <v>5</v>
      </c>
      <c r="C7" s="250" t="s">
        <v>6</v>
      </c>
      <c r="D7" s="250" t="s">
        <v>7</v>
      </c>
      <c r="E7" s="250"/>
      <c r="F7" s="250"/>
      <c r="G7" s="250"/>
      <c r="H7" s="250" t="s">
        <v>8</v>
      </c>
      <c r="I7" s="250" t="s">
        <v>9</v>
      </c>
      <c r="J7" s="250" t="s">
        <v>10</v>
      </c>
      <c r="K7" s="227"/>
    </row>
    <row r="8" spans="1:11" s="23" customFormat="1" ht="48" customHeight="1">
      <c r="A8" s="250"/>
      <c r="B8" s="250"/>
      <c r="C8" s="250"/>
      <c r="D8" s="84" t="s">
        <v>46</v>
      </c>
      <c r="E8" s="83" t="s">
        <v>11</v>
      </c>
      <c r="F8" s="84" t="s">
        <v>12</v>
      </c>
      <c r="G8" s="84" t="s">
        <v>13</v>
      </c>
      <c r="H8" s="250"/>
      <c r="I8" s="250"/>
      <c r="J8" s="250"/>
      <c r="K8" s="227"/>
    </row>
    <row r="9" spans="1:11" s="23" customFormat="1" ht="54" customHeight="1">
      <c r="A9" s="250" t="s">
        <v>60</v>
      </c>
      <c r="B9" s="250" t="s">
        <v>14</v>
      </c>
      <c r="C9" s="90" t="s">
        <v>166</v>
      </c>
      <c r="D9" s="237" t="s">
        <v>15</v>
      </c>
      <c r="E9" s="87"/>
      <c r="F9" s="89" t="s">
        <v>15</v>
      </c>
      <c r="G9" s="89"/>
      <c r="H9" s="240" t="s">
        <v>168</v>
      </c>
      <c r="I9" s="93" t="s">
        <v>171</v>
      </c>
      <c r="J9" s="240" t="s">
        <v>169</v>
      </c>
      <c r="K9" s="227"/>
    </row>
    <row r="10" spans="1:11" s="23" customFormat="1" ht="49.5" customHeight="1">
      <c r="A10" s="250"/>
      <c r="B10" s="250"/>
      <c r="C10" s="90" t="s">
        <v>167</v>
      </c>
      <c r="D10" s="239"/>
      <c r="E10" s="87" t="s">
        <v>15</v>
      </c>
      <c r="F10" s="89" t="s">
        <v>15</v>
      </c>
      <c r="G10" s="89"/>
      <c r="H10" s="242"/>
      <c r="I10" s="93" t="s">
        <v>184</v>
      </c>
      <c r="J10" s="242"/>
      <c r="K10" s="227"/>
    </row>
    <row r="11" spans="1:11" s="41" customFormat="1" ht="30" customHeight="1">
      <c r="A11" s="250"/>
      <c r="B11" s="250"/>
      <c r="C11" s="59"/>
      <c r="D11" s="47"/>
      <c r="E11" s="47"/>
      <c r="F11" s="47"/>
      <c r="G11" s="48"/>
      <c r="H11" s="60"/>
      <c r="I11" s="49"/>
      <c r="J11" s="47"/>
      <c r="K11" s="228"/>
    </row>
    <row r="12" spans="1:11" s="37" customFormat="1" ht="63" customHeight="1">
      <c r="A12" s="250"/>
      <c r="B12" s="250" t="s">
        <v>16</v>
      </c>
      <c r="C12" s="46" t="s">
        <v>196</v>
      </c>
      <c r="D12" s="49" t="s">
        <v>15</v>
      </c>
      <c r="E12" s="50" t="s">
        <v>15</v>
      </c>
      <c r="F12" s="49" t="s">
        <v>15</v>
      </c>
      <c r="G12" s="49" t="s">
        <v>15</v>
      </c>
      <c r="H12" s="47" t="s">
        <v>217</v>
      </c>
      <c r="I12" s="47" t="s">
        <v>197</v>
      </c>
      <c r="J12" s="47" t="s">
        <v>198</v>
      </c>
      <c r="K12" s="55"/>
    </row>
    <row r="13" spans="1:11" s="23" customFormat="1" ht="57.75" customHeight="1">
      <c r="A13" s="250"/>
      <c r="B13" s="250"/>
      <c r="C13" s="90" t="s">
        <v>170</v>
      </c>
      <c r="D13" s="89" t="s">
        <v>15</v>
      </c>
      <c r="E13" s="87"/>
      <c r="F13" s="89" t="s">
        <v>15</v>
      </c>
      <c r="G13" s="89" t="s">
        <v>15</v>
      </c>
      <c r="H13" s="93" t="s">
        <v>168</v>
      </c>
      <c r="I13" s="93" t="s">
        <v>171</v>
      </c>
      <c r="J13" s="93" t="s">
        <v>169</v>
      </c>
      <c r="K13" s="227"/>
    </row>
    <row r="14" spans="1:11" s="41" customFormat="1" ht="30" customHeight="1">
      <c r="A14" s="250"/>
      <c r="B14" s="250"/>
      <c r="C14" s="46"/>
      <c r="D14" s="51"/>
      <c r="E14" s="50"/>
      <c r="F14" s="49"/>
      <c r="G14" s="49"/>
      <c r="H14" s="46"/>
      <c r="I14" s="47"/>
      <c r="J14" s="46"/>
      <c r="K14" s="228"/>
    </row>
    <row r="15" spans="1:11" s="24" customFormat="1" ht="78.75" customHeight="1">
      <c r="A15" s="256" t="s">
        <v>61</v>
      </c>
      <c r="B15" s="256" t="s">
        <v>14</v>
      </c>
      <c r="C15" s="86" t="s">
        <v>72</v>
      </c>
      <c r="D15" s="93" t="s">
        <v>15</v>
      </c>
      <c r="E15" s="93"/>
      <c r="F15" s="93"/>
      <c r="G15" s="93"/>
      <c r="H15" s="89" t="s">
        <v>74</v>
      </c>
      <c r="I15" s="89"/>
      <c r="J15" s="93" t="s">
        <v>73</v>
      </c>
      <c r="K15" s="229"/>
    </row>
    <row r="16" spans="1:11" s="24" customFormat="1" ht="45" customHeight="1">
      <c r="A16" s="257"/>
      <c r="B16" s="257"/>
      <c r="C16" s="194" t="s">
        <v>218</v>
      </c>
      <c r="D16" s="2"/>
      <c r="E16" s="195" t="s">
        <v>15</v>
      </c>
      <c r="F16" s="2"/>
      <c r="G16" s="2"/>
      <c r="H16" s="2"/>
      <c r="I16" s="1"/>
      <c r="J16" s="2" t="s">
        <v>83</v>
      </c>
      <c r="K16" s="229"/>
    </row>
    <row r="17" spans="1:12" ht="61.5" customHeight="1">
      <c r="A17" s="257"/>
      <c r="B17" s="257"/>
      <c r="C17" s="1" t="s">
        <v>213</v>
      </c>
      <c r="D17" s="1"/>
      <c r="E17" s="10"/>
      <c r="F17" s="2" t="s">
        <v>15</v>
      </c>
      <c r="G17" s="192"/>
      <c r="H17" s="2" t="s">
        <v>66</v>
      </c>
      <c r="I17" s="193" t="s">
        <v>67</v>
      </c>
      <c r="J17" s="47" t="s">
        <v>198</v>
      </c>
    </row>
    <row r="18" spans="1:12" ht="37.5" customHeight="1">
      <c r="A18" s="257"/>
      <c r="B18" s="257"/>
      <c r="C18" s="1" t="s">
        <v>216</v>
      </c>
      <c r="D18" s="1"/>
      <c r="E18" s="10"/>
      <c r="F18" s="2" t="s">
        <v>15</v>
      </c>
      <c r="G18" s="192"/>
      <c r="H18" s="2"/>
      <c r="I18" s="193"/>
      <c r="J18" s="193" t="s">
        <v>210</v>
      </c>
    </row>
    <row r="19" spans="1:12" s="24" customFormat="1" ht="41.45" customHeight="1">
      <c r="A19" s="257"/>
      <c r="B19" s="258"/>
      <c r="C19" s="61" t="s">
        <v>214</v>
      </c>
      <c r="D19" s="49"/>
      <c r="E19" s="49"/>
      <c r="F19" s="49"/>
      <c r="G19" s="49"/>
      <c r="H19" s="49"/>
      <c r="I19" s="49" t="s">
        <v>209</v>
      </c>
      <c r="J19" s="49" t="s">
        <v>210</v>
      </c>
      <c r="K19" s="229"/>
    </row>
    <row r="20" spans="1:12" s="23" customFormat="1" ht="30" customHeight="1">
      <c r="A20" s="257"/>
      <c r="B20" s="256" t="s">
        <v>16</v>
      </c>
      <c r="C20" s="182" t="s">
        <v>172</v>
      </c>
      <c r="D20" s="188" t="s">
        <v>15</v>
      </c>
      <c r="E20" s="183"/>
      <c r="F20" s="183"/>
      <c r="G20" s="183"/>
      <c r="H20" s="237" t="s">
        <v>178</v>
      </c>
      <c r="I20" s="89"/>
      <c r="J20" s="240" t="s">
        <v>169</v>
      </c>
      <c r="K20" s="227"/>
    </row>
    <row r="21" spans="1:12" s="41" customFormat="1" ht="60" customHeight="1">
      <c r="A21" s="257"/>
      <c r="B21" s="257"/>
      <c r="C21" s="86" t="s">
        <v>173</v>
      </c>
      <c r="D21" s="189"/>
      <c r="E21" s="183" t="s">
        <v>15</v>
      </c>
      <c r="F21" s="184"/>
      <c r="G21" s="183"/>
      <c r="H21" s="238"/>
      <c r="I21" s="89"/>
      <c r="J21" s="241"/>
      <c r="K21" s="228"/>
    </row>
    <row r="22" spans="1:12" s="41" customFormat="1" ht="48" customHeight="1">
      <c r="A22" s="257"/>
      <c r="B22" s="257"/>
      <c r="C22" s="185" t="s">
        <v>174</v>
      </c>
      <c r="D22" s="189"/>
      <c r="E22" s="93" t="s">
        <v>15</v>
      </c>
      <c r="F22" s="183"/>
      <c r="G22" s="93"/>
      <c r="H22" s="238"/>
      <c r="I22" s="89" t="s">
        <v>177</v>
      </c>
      <c r="J22" s="241"/>
      <c r="K22" s="228"/>
    </row>
    <row r="23" spans="1:12" s="41" customFormat="1" ht="41.25" customHeight="1">
      <c r="A23" s="257"/>
      <c r="B23" s="257"/>
      <c r="C23" s="185" t="s">
        <v>175</v>
      </c>
      <c r="D23" s="189"/>
      <c r="E23" s="93" t="s">
        <v>15</v>
      </c>
      <c r="F23" s="183"/>
      <c r="G23" s="93" t="s">
        <v>15</v>
      </c>
      <c r="H23" s="238"/>
      <c r="I23" s="89" t="s">
        <v>185</v>
      </c>
      <c r="J23" s="241"/>
      <c r="K23" s="228"/>
    </row>
    <row r="24" spans="1:12" s="41" customFormat="1" ht="133.5" customHeight="1">
      <c r="A24" s="257"/>
      <c r="B24" s="257"/>
      <c r="C24" s="185" t="s">
        <v>176</v>
      </c>
      <c r="D24" s="190"/>
      <c r="E24" s="93"/>
      <c r="F24" s="183"/>
      <c r="G24" s="93" t="s">
        <v>15</v>
      </c>
      <c r="H24" s="239"/>
      <c r="I24" s="89" t="s">
        <v>185</v>
      </c>
      <c r="J24" s="242"/>
      <c r="K24" s="228"/>
    </row>
    <row r="25" spans="1:12" s="23" customFormat="1" ht="60" customHeight="1">
      <c r="A25" s="258"/>
      <c r="B25" s="258"/>
      <c r="C25" s="191" t="s">
        <v>215</v>
      </c>
      <c r="D25" s="53"/>
      <c r="E25" s="53"/>
      <c r="F25" s="53" t="s">
        <v>15</v>
      </c>
      <c r="G25" s="53"/>
      <c r="H25" s="51"/>
      <c r="I25" s="49"/>
      <c r="J25" s="47" t="s">
        <v>208</v>
      </c>
      <c r="K25" s="227"/>
    </row>
    <row r="26" spans="1:12" s="3" customFormat="1" ht="43.5" customHeight="1">
      <c r="A26" s="250" t="s">
        <v>62</v>
      </c>
      <c r="B26" s="251" t="s">
        <v>17</v>
      </c>
      <c r="C26" s="214" t="s">
        <v>240</v>
      </c>
      <c r="D26" s="215" t="s">
        <v>15</v>
      </c>
      <c r="E26" s="217" t="s">
        <v>15</v>
      </c>
      <c r="F26" s="215" t="s">
        <v>15</v>
      </c>
      <c r="G26" s="218"/>
      <c r="H26" s="215" t="s">
        <v>178</v>
      </c>
      <c r="I26" s="219" t="s">
        <v>184</v>
      </c>
      <c r="J26" s="220" t="s">
        <v>181</v>
      </c>
      <c r="K26" s="230" t="s">
        <v>235</v>
      </c>
    </row>
    <row r="27" spans="1:12" s="3" customFormat="1" ht="47.1" customHeight="1">
      <c r="A27" s="250"/>
      <c r="B27" s="255"/>
      <c r="C27" s="191" t="s">
        <v>212</v>
      </c>
      <c r="D27" s="47"/>
      <c r="E27" s="47"/>
      <c r="F27" s="47" t="s">
        <v>15</v>
      </c>
      <c r="G27" s="47"/>
      <c r="H27" s="49"/>
      <c r="I27" s="49" t="s">
        <v>211</v>
      </c>
      <c r="J27" s="49" t="s">
        <v>83</v>
      </c>
      <c r="K27" s="225"/>
    </row>
    <row r="28" spans="1:12" s="213" customFormat="1" ht="30" customHeight="1">
      <c r="A28" s="250"/>
      <c r="B28" s="252"/>
      <c r="C28" s="211" t="s">
        <v>230</v>
      </c>
      <c r="D28" s="212"/>
      <c r="E28" s="212"/>
      <c r="F28" s="212"/>
      <c r="G28" s="212" t="s">
        <v>15</v>
      </c>
      <c r="H28" s="198" t="s">
        <v>220</v>
      </c>
      <c r="I28" s="198" t="s">
        <v>9</v>
      </c>
      <c r="J28" s="198" t="s">
        <v>221</v>
      </c>
      <c r="K28" s="231"/>
    </row>
    <row r="29" spans="1:12" s="3" customFormat="1" ht="43.5" customHeight="1">
      <c r="A29" s="250"/>
      <c r="B29" s="251" t="s">
        <v>16</v>
      </c>
      <c r="C29" s="214" t="s">
        <v>241</v>
      </c>
      <c r="D29" s="215" t="s">
        <v>15</v>
      </c>
      <c r="E29" s="216"/>
      <c r="F29" s="215"/>
      <c r="G29" s="215"/>
      <c r="H29" s="215" t="s">
        <v>186</v>
      </c>
      <c r="I29" s="215" t="s">
        <v>180</v>
      </c>
      <c r="J29" s="215" t="s">
        <v>179</v>
      </c>
      <c r="K29" s="230" t="s">
        <v>234</v>
      </c>
      <c r="L29" s="3" t="s">
        <v>242</v>
      </c>
    </row>
    <row r="30" spans="1:12" s="3" customFormat="1" ht="57.75" customHeight="1">
      <c r="A30" s="250"/>
      <c r="B30" s="255"/>
      <c r="C30" s="224" t="s">
        <v>237</v>
      </c>
      <c r="D30" s="219"/>
      <c r="E30" s="219"/>
      <c r="F30" s="219" t="s">
        <v>15</v>
      </c>
      <c r="G30" s="219"/>
      <c r="H30" s="215"/>
      <c r="I30" s="215" t="s">
        <v>211</v>
      </c>
      <c r="J30" s="215" t="s">
        <v>83</v>
      </c>
      <c r="K30" s="230" t="s">
        <v>236</v>
      </c>
    </row>
    <row r="31" spans="1:12" s="3" customFormat="1" ht="39.75" customHeight="1">
      <c r="A31" s="250"/>
      <c r="B31" s="255"/>
      <c r="C31" s="221" t="s">
        <v>232</v>
      </c>
      <c r="D31" s="219"/>
      <c r="E31" s="222" t="s">
        <v>15</v>
      </c>
      <c r="F31" s="219"/>
      <c r="G31" s="219"/>
      <c r="H31" s="215" t="s">
        <v>239</v>
      </c>
      <c r="I31" s="215"/>
      <c r="J31" s="219" t="s">
        <v>198</v>
      </c>
      <c r="K31" s="230" t="s">
        <v>236</v>
      </c>
    </row>
    <row r="32" spans="1:12" s="203" customFormat="1" ht="30" customHeight="1">
      <c r="A32" s="250"/>
      <c r="B32" s="252"/>
      <c r="C32" s="197" t="s">
        <v>233</v>
      </c>
      <c r="D32" s="198"/>
      <c r="E32" s="199"/>
      <c r="F32" s="198"/>
      <c r="G32" s="200" t="s">
        <v>15</v>
      </c>
      <c r="H32" s="198" t="s">
        <v>225</v>
      </c>
      <c r="I32" s="198" t="s">
        <v>9</v>
      </c>
      <c r="J32" s="201" t="s">
        <v>226</v>
      </c>
      <c r="K32" s="202"/>
    </row>
    <row r="33" spans="1:11" s="13" customFormat="1" ht="33" customHeight="1">
      <c r="A33" s="256" t="s">
        <v>63</v>
      </c>
      <c r="B33" s="254" t="s">
        <v>14</v>
      </c>
      <c r="C33" s="86" t="s">
        <v>69</v>
      </c>
      <c r="D33" s="240" t="s">
        <v>15</v>
      </c>
      <c r="E33" s="87"/>
      <c r="F33" s="87"/>
      <c r="G33" s="88"/>
      <c r="H33" s="261" t="s">
        <v>71</v>
      </c>
      <c r="I33" s="89"/>
      <c r="J33" s="259" t="s">
        <v>70</v>
      </c>
      <c r="K33" s="232"/>
    </row>
    <row r="34" spans="1:11" s="13" customFormat="1" ht="40.5" customHeight="1">
      <c r="A34" s="257"/>
      <c r="B34" s="254"/>
      <c r="C34" s="90" t="s">
        <v>68</v>
      </c>
      <c r="D34" s="242"/>
      <c r="E34" s="91"/>
      <c r="F34" s="89"/>
      <c r="G34" s="92"/>
      <c r="H34" s="262"/>
      <c r="I34" s="89"/>
      <c r="J34" s="260"/>
      <c r="K34" s="233"/>
    </row>
    <row r="35" spans="1:11" s="210" customFormat="1" ht="30" customHeight="1">
      <c r="A35" s="257"/>
      <c r="B35" s="254"/>
      <c r="C35" s="204" t="s">
        <v>222</v>
      </c>
      <c r="D35" s="197"/>
      <c r="E35" s="207"/>
      <c r="F35" s="198"/>
      <c r="G35" s="209" t="s">
        <v>15</v>
      </c>
      <c r="H35" s="206" t="s">
        <v>223</v>
      </c>
      <c r="I35" s="198" t="s">
        <v>223</v>
      </c>
      <c r="J35" s="206" t="s">
        <v>224</v>
      </c>
      <c r="K35" s="234"/>
    </row>
    <row r="36" spans="1:11" s="3" customFormat="1" ht="41.25" customHeight="1">
      <c r="A36" s="257"/>
      <c r="B36" s="251" t="s">
        <v>16</v>
      </c>
      <c r="C36" s="223" t="s">
        <v>203</v>
      </c>
      <c r="D36" s="219" t="s">
        <v>15</v>
      </c>
      <c r="E36" s="219" t="s">
        <v>15</v>
      </c>
      <c r="F36" s="219" t="s">
        <v>15</v>
      </c>
      <c r="G36" s="219" t="s">
        <v>15</v>
      </c>
      <c r="H36" s="221" t="s">
        <v>204</v>
      </c>
      <c r="I36" s="215" t="s">
        <v>205</v>
      </c>
      <c r="J36" s="219" t="s">
        <v>206</v>
      </c>
      <c r="K36" s="230" t="s">
        <v>238</v>
      </c>
    </row>
    <row r="37" spans="1:11" s="3" customFormat="1" ht="45.75" customHeight="1">
      <c r="A37" s="258"/>
      <c r="B37" s="252"/>
      <c r="C37" s="223" t="s">
        <v>202</v>
      </c>
      <c r="D37" s="219" t="s">
        <v>15</v>
      </c>
      <c r="E37" s="219"/>
      <c r="F37" s="219"/>
      <c r="G37" s="219"/>
      <c r="H37" s="221"/>
      <c r="I37" s="215"/>
      <c r="J37" s="219" t="s">
        <v>199</v>
      </c>
      <c r="K37" s="230" t="s">
        <v>238</v>
      </c>
    </row>
    <row r="38" spans="1:11" s="23" customFormat="1" ht="77.25" customHeight="1">
      <c r="A38" s="253" t="s">
        <v>64</v>
      </c>
      <c r="B38" s="244" t="s">
        <v>17</v>
      </c>
      <c r="C38" s="51" t="s">
        <v>207</v>
      </c>
      <c r="D38" s="49" t="s">
        <v>15</v>
      </c>
      <c r="E38" s="50" t="s">
        <v>15</v>
      </c>
      <c r="F38" s="49"/>
      <c r="G38" s="49"/>
      <c r="H38" s="49" t="s">
        <v>200</v>
      </c>
      <c r="I38" s="49" t="s">
        <v>201</v>
      </c>
      <c r="J38" s="47" t="s">
        <v>198</v>
      </c>
      <c r="K38" s="227"/>
    </row>
    <row r="39" spans="1:11" s="208" customFormat="1" ht="30" customHeight="1">
      <c r="A39" s="253"/>
      <c r="B39" s="244"/>
      <c r="C39" s="204" t="s">
        <v>227</v>
      </c>
      <c r="D39" s="205"/>
      <c r="E39" s="205"/>
      <c r="F39" s="205"/>
      <c r="G39" s="205" t="s">
        <v>15</v>
      </c>
      <c r="H39" s="206" t="s">
        <v>228</v>
      </c>
      <c r="I39" s="206" t="s">
        <v>228</v>
      </c>
      <c r="J39" s="207" t="s">
        <v>229</v>
      </c>
      <c r="K39" s="235"/>
    </row>
    <row r="40" spans="1:11" ht="30" customHeight="1">
      <c r="A40" s="253"/>
      <c r="B40" s="244"/>
      <c r="C40" s="52"/>
      <c r="D40" s="47"/>
      <c r="E40" s="47"/>
      <c r="F40" s="47"/>
      <c r="G40" s="47"/>
      <c r="H40" s="52"/>
      <c r="I40" s="49"/>
      <c r="J40" s="47"/>
    </row>
    <row r="41" spans="1:11" s="26" customFormat="1" ht="53.25" customHeight="1">
      <c r="A41" s="253"/>
      <c r="B41" s="244" t="s">
        <v>16</v>
      </c>
      <c r="C41" s="90" t="s">
        <v>182</v>
      </c>
      <c r="D41" s="93" t="s">
        <v>15</v>
      </c>
      <c r="E41" s="87"/>
      <c r="F41" s="87"/>
      <c r="G41" s="88" t="s">
        <v>15</v>
      </c>
      <c r="H41" s="88" t="s">
        <v>178</v>
      </c>
      <c r="I41" s="89" t="s">
        <v>187</v>
      </c>
      <c r="J41" s="187" t="s">
        <v>169</v>
      </c>
      <c r="K41" s="236"/>
    </row>
    <row r="42" spans="1:11" s="26" customFormat="1" ht="53.25" customHeight="1">
      <c r="A42" s="253"/>
      <c r="B42" s="244"/>
      <c r="C42" s="61" t="s">
        <v>219</v>
      </c>
      <c r="D42" s="47"/>
      <c r="E42" s="196" t="s">
        <v>15</v>
      </c>
      <c r="F42" s="50"/>
      <c r="G42" s="54"/>
      <c r="H42" s="54"/>
      <c r="I42" s="49"/>
      <c r="J42" s="48" t="s">
        <v>83</v>
      </c>
      <c r="K42" s="236"/>
    </row>
    <row r="43" spans="1:11" s="26" customFormat="1" ht="30" customHeight="1">
      <c r="A43" s="253"/>
      <c r="B43" s="244"/>
      <c r="C43" s="46" t="s">
        <v>231</v>
      </c>
      <c r="D43" s="47" t="s">
        <v>15</v>
      </c>
      <c r="E43" s="50" t="s">
        <v>15</v>
      </c>
      <c r="F43" s="50" t="s">
        <v>15</v>
      </c>
      <c r="G43" s="54" t="s">
        <v>15</v>
      </c>
      <c r="H43" s="54" t="s">
        <v>197</v>
      </c>
      <c r="I43" s="49"/>
      <c r="J43" s="47" t="s">
        <v>198</v>
      </c>
      <c r="K43" s="236"/>
    </row>
    <row r="44" spans="1:11" s="3" customFormat="1" ht="30" customHeight="1">
      <c r="A44" s="245" t="s">
        <v>65</v>
      </c>
      <c r="B44" s="58" t="s">
        <v>17</v>
      </c>
      <c r="C44" s="46"/>
      <c r="D44" s="50"/>
      <c r="E44" s="50"/>
      <c r="F44" s="50"/>
      <c r="G44" s="50"/>
      <c r="H44" s="54"/>
      <c r="I44" s="49"/>
      <c r="J44" s="47"/>
      <c r="K44" s="225"/>
    </row>
    <row r="45" spans="1:11" s="3" customFormat="1" ht="30" customHeight="1">
      <c r="A45" s="245"/>
      <c r="B45" s="58" t="s">
        <v>16</v>
      </c>
      <c r="C45" s="46"/>
      <c r="D45" s="186"/>
      <c r="E45" s="186"/>
      <c r="F45" s="49"/>
      <c r="G45" s="186"/>
      <c r="H45" s="49"/>
      <c r="I45" s="49"/>
      <c r="J45" s="49"/>
      <c r="K45" s="225"/>
    </row>
    <row r="46" spans="1:11" ht="33" customHeight="1">
      <c r="A46" s="249"/>
      <c r="B46" s="249"/>
    </row>
    <row r="48" spans="1:11" s="37" customFormat="1" ht="14.25" customHeight="1">
      <c r="C48" s="40"/>
      <c r="D48" s="42"/>
      <c r="E48" s="57"/>
      <c r="F48" s="42"/>
      <c r="G48" s="55"/>
      <c r="H48" s="42"/>
      <c r="I48" s="55"/>
      <c r="J48" s="56"/>
      <c r="K48" s="55"/>
    </row>
    <row r="49" spans="1:10" ht="19.5">
      <c r="A49" s="246" t="s">
        <v>18</v>
      </c>
      <c r="B49" s="246"/>
      <c r="C49" s="27"/>
      <c r="D49" s="28"/>
      <c r="E49" s="38"/>
      <c r="F49" s="39"/>
      <c r="G49" s="243" t="s">
        <v>47</v>
      </c>
      <c r="H49" s="243"/>
      <c r="I49" s="39"/>
      <c r="J49" s="29"/>
    </row>
    <row r="50" spans="1:10">
      <c r="A50" s="247" t="s">
        <v>19</v>
      </c>
      <c r="B50" s="248"/>
      <c r="G50" s="243"/>
      <c r="H50" s="243"/>
      <c r="I50" s="30"/>
      <c r="J50" s="30"/>
    </row>
    <row r="51" spans="1:10">
      <c r="A51" s="43" t="s">
        <v>20</v>
      </c>
      <c r="B51" s="44"/>
      <c r="G51" s="31"/>
      <c r="H51" s="32"/>
    </row>
    <row r="52" spans="1:10">
      <c r="A52" s="43" t="s">
        <v>21</v>
      </c>
      <c r="B52" s="44"/>
      <c r="G52" s="31"/>
      <c r="H52" s="32"/>
    </row>
    <row r="53" spans="1:10">
      <c r="A53" s="44" t="s">
        <v>22</v>
      </c>
      <c r="B53" s="44"/>
      <c r="G53" s="31"/>
      <c r="H53" s="32"/>
    </row>
    <row r="54" spans="1:10">
      <c r="G54" s="243" t="s">
        <v>23</v>
      </c>
      <c r="H54" s="243"/>
    </row>
    <row r="55" spans="1:10">
      <c r="A55" s="33"/>
    </row>
    <row r="56" spans="1:10">
      <c r="A56" s="34"/>
    </row>
    <row r="57" spans="1:10">
      <c r="A57" s="35"/>
    </row>
    <row r="58" spans="1:10">
      <c r="A58" s="36"/>
    </row>
    <row r="61" spans="1:10">
      <c r="A61" s="5" t="s">
        <v>24</v>
      </c>
    </row>
  </sheetData>
  <mergeCells count="39">
    <mergeCell ref="D33:D34"/>
    <mergeCell ref="J33:J34"/>
    <mergeCell ref="H33:H34"/>
    <mergeCell ref="A4:J4"/>
    <mergeCell ref="A5:J5"/>
    <mergeCell ref="A7:A8"/>
    <mergeCell ref="B7:B8"/>
    <mergeCell ref="C7:C8"/>
    <mergeCell ref="D7:G7"/>
    <mergeCell ref="H7:H8"/>
    <mergeCell ref="I7:I8"/>
    <mergeCell ref="J7:J8"/>
    <mergeCell ref="A15:A25"/>
    <mergeCell ref="B15:B19"/>
    <mergeCell ref="B20:B25"/>
    <mergeCell ref="A9:A14"/>
    <mergeCell ref="B9:B11"/>
    <mergeCell ref="B12:B14"/>
    <mergeCell ref="B36:B37"/>
    <mergeCell ref="A38:A43"/>
    <mergeCell ref="B38:B40"/>
    <mergeCell ref="A26:A32"/>
    <mergeCell ref="B33:B35"/>
    <mergeCell ref="B26:B28"/>
    <mergeCell ref="B29:B32"/>
    <mergeCell ref="A33:A37"/>
    <mergeCell ref="G54:H54"/>
    <mergeCell ref="B41:B43"/>
    <mergeCell ref="A44:A45"/>
    <mergeCell ref="A49:B49"/>
    <mergeCell ref="G49:H49"/>
    <mergeCell ref="A50:B50"/>
    <mergeCell ref="G50:H50"/>
    <mergeCell ref="A46:B46"/>
    <mergeCell ref="H20:H24"/>
    <mergeCell ref="J20:J24"/>
    <mergeCell ref="D9:D10"/>
    <mergeCell ref="H9:H10"/>
    <mergeCell ref="J9:J10"/>
  </mergeCells>
  <printOptions horizontalCentered="1"/>
  <pageMargins left="3.937007874015748E-2" right="0" top="0.19685039370078741" bottom="0.19685039370078741" header="0.31496062992125984" footer="0.19685039370078741"/>
  <pageSetup paperSize="9" scale="7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4" zoomScale="80" zoomScaleNormal="80" workbookViewId="0">
      <selection activeCell="D34" sqref="D34"/>
    </sheetView>
  </sheetViews>
  <sheetFormatPr defaultColWidth="8.5703125" defaultRowHeight="18.75"/>
  <cols>
    <col min="1" max="1" width="12.42578125" style="67" customWidth="1"/>
    <col min="2" max="2" width="10.5703125" style="67" customWidth="1"/>
    <col min="3" max="3" width="9.5703125" style="67" hidden="1" customWidth="1"/>
    <col min="4" max="4" width="53" style="79" customWidth="1"/>
    <col min="5" max="5" width="8.42578125" style="79" customWidth="1"/>
    <col min="6" max="6" width="20.42578125" style="79" customWidth="1"/>
    <col min="7" max="7" width="15.42578125" style="67" customWidth="1"/>
    <col min="8" max="8" width="18.5703125" style="67" customWidth="1"/>
    <col min="9" max="16384" width="8.5703125" style="67"/>
  </cols>
  <sheetData>
    <row r="1" spans="1:8" s="62" customFormat="1" ht="15.75">
      <c r="A1" s="273" t="s">
        <v>25</v>
      </c>
      <c r="B1" s="273"/>
      <c r="C1" s="273"/>
      <c r="D1" s="273"/>
      <c r="E1" s="273"/>
      <c r="F1" s="273"/>
      <c r="G1" s="273"/>
      <c r="H1" s="273"/>
    </row>
    <row r="2" spans="1:8" s="62" customFormat="1" ht="23.25" customHeight="1">
      <c r="A2" s="273" t="s">
        <v>26</v>
      </c>
      <c r="B2" s="273"/>
      <c r="C2" s="273"/>
      <c r="D2" s="273"/>
      <c r="E2" s="273"/>
      <c r="F2" s="273"/>
      <c r="G2" s="273"/>
      <c r="H2" s="273"/>
    </row>
    <row r="3" spans="1:8" s="62" customFormat="1" ht="15.75">
      <c r="A3" s="63"/>
      <c r="B3" s="63"/>
      <c r="C3" s="63"/>
      <c r="D3" s="63"/>
      <c r="E3" s="63"/>
      <c r="F3" s="63"/>
      <c r="G3" s="63"/>
      <c r="H3" s="63"/>
    </row>
    <row r="4" spans="1:8" s="64" customFormat="1" ht="29.25" customHeight="1">
      <c r="A4" s="274" t="s">
        <v>58</v>
      </c>
      <c r="B4" s="274"/>
      <c r="C4" s="274"/>
      <c r="D4" s="274"/>
      <c r="E4" s="274"/>
      <c r="F4" s="274"/>
      <c r="G4" s="274"/>
      <c r="H4" s="274"/>
    </row>
    <row r="5" spans="1:8" ht="7.5" customHeight="1">
      <c r="A5" s="65"/>
      <c r="B5" s="65"/>
      <c r="C5" s="65"/>
      <c r="D5" s="66"/>
      <c r="E5" s="66"/>
      <c r="F5" s="66"/>
    </row>
    <row r="6" spans="1:8" s="68" customFormat="1" ht="59.25" customHeight="1">
      <c r="A6" s="275" t="s">
        <v>27</v>
      </c>
      <c r="B6" s="275" t="s">
        <v>28</v>
      </c>
      <c r="C6" s="275"/>
      <c r="D6" s="275" t="s">
        <v>29</v>
      </c>
      <c r="E6" s="275" t="s">
        <v>54</v>
      </c>
      <c r="F6" s="275" t="s">
        <v>30</v>
      </c>
      <c r="G6" s="275" t="s">
        <v>31</v>
      </c>
      <c r="H6" s="275" t="s">
        <v>32</v>
      </c>
    </row>
    <row r="7" spans="1:8" s="68" customFormat="1" ht="0.75" customHeight="1">
      <c r="A7" s="275"/>
      <c r="B7" s="275"/>
      <c r="C7" s="275"/>
      <c r="D7" s="275"/>
      <c r="E7" s="275"/>
      <c r="F7" s="275"/>
      <c r="G7" s="275"/>
      <c r="H7" s="275"/>
    </row>
    <row r="8" spans="1:8" s="3" customFormat="1" ht="42" customHeight="1">
      <c r="A8" s="251" t="s">
        <v>33</v>
      </c>
      <c r="B8" s="251" t="s">
        <v>14</v>
      </c>
      <c r="C8" s="2" t="s">
        <v>34</v>
      </c>
      <c r="D8" s="1" t="s">
        <v>35</v>
      </c>
      <c r="E8" s="7"/>
      <c r="F8" s="2"/>
      <c r="G8" s="7" t="s">
        <v>36</v>
      </c>
      <c r="H8" s="8" t="s">
        <v>37</v>
      </c>
    </row>
    <row r="9" spans="1:8" s="3" customFormat="1" ht="42" customHeight="1">
      <c r="A9" s="255"/>
      <c r="B9" s="255"/>
      <c r="C9" s="12"/>
      <c r="D9" s="10" t="s">
        <v>183</v>
      </c>
      <c r="E9" s="7"/>
      <c r="F9" s="2"/>
      <c r="G9" s="7" t="s">
        <v>48</v>
      </c>
      <c r="H9" s="8" t="s">
        <v>37</v>
      </c>
    </row>
    <row r="10" spans="1:8" s="3" customFormat="1" ht="42" customHeight="1">
      <c r="A10" s="255"/>
      <c r="B10" s="252"/>
      <c r="C10" s="12"/>
      <c r="D10" s="1" t="s">
        <v>193</v>
      </c>
      <c r="E10" s="7"/>
      <c r="F10" s="2"/>
      <c r="G10" s="7" t="s">
        <v>45</v>
      </c>
      <c r="H10" s="8" t="s">
        <v>37</v>
      </c>
    </row>
    <row r="11" spans="1:8" s="3" customFormat="1" ht="41.1" customHeight="1">
      <c r="A11" s="255"/>
      <c r="B11" s="255" t="s">
        <v>16</v>
      </c>
      <c r="C11" s="12"/>
      <c r="D11" s="1" t="s">
        <v>189</v>
      </c>
      <c r="E11" s="7"/>
      <c r="F11" s="2"/>
      <c r="G11" s="7" t="s">
        <v>45</v>
      </c>
      <c r="H11" s="8" t="s">
        <v>37</v>
      </c>
    </row>
    <row r="12" spans="1:8" s="3" customFormat="1" ht="41.1" customHeight="1">
      <c r="A12" s="255"/>
      <c r="B12" s="255"/>
      <c r="C12" s="12"/>
      <c r="D12" s="1" t="s">
        <v>50</v>
      </c>
      <c r="E12" s="7"/>
      <c r="F12" s="2"/>
      <c r="G12" s="7" t="s">
        <v>48</v>
      </c>
      <c r="H12" s="8" t="s">
        <v>37</v>
      </c>
    </row>
    <row r="13" spans="1:8" s="3" customFormat="1" ht="38.25" customHeight="1">
      <c r="A13" s="255"/>
      <c r="B13" s="252"/>
      <c r="C13" s="12"/>
      <c r="D13" s="1" t="s">
        <v>188</v>
      </c>
      <c r="E13" s="7"/>
      <c r="F13" s="2"/>
      <c r="G13" s="7" t="s">
        <v>45</v>
      </c>
      <c r="H13" s="8" t="s">
        <v>37</v>
      </c>
    </row>
    <row r="14" spans="1:8" s="4" customFormat="1" ht="60.75" customHeight="1">
      <c r="A14" s="251" t="s">
        <v>44</v>
      </c>
      <c r="B14" s="254" t="s">
        <v>14</v>
      </c>
      <c r="C14" s="2"/>
      <c r="D14" s="1" t="s">
        <v>35</v>
      </c>
      <c r="E14" s="7"/>
      <c r="F14" s="2"/>
      <c r="G14" s="7" t="s">
        <v>36</v>
      </c>
      <c r="H14" s="8" t="s">
        <v>37</v>
      </c>
    </row>
    <row r="15" spans="1:8" s="4" customFormat="1" ht="39" customHeight="1">
      <c r="A15" s="255"/>
      <c r="B15" s="254"/>
      <c r="C15" s="12"/>
      <c r="D15" s="11" t="s">
        <v>190</v>
      </c>
      <c r="E15" s="7"/>
      <c r="F15" s="2"/>
      <c r="G15" s="7" t="s">
        <v>45</v>
      </c>
      <c r="H15" s="8" t="s">
        <v>37</v>
      </c>
    </row>
    <row r="16" spans="1:8" s="4" customFormat="1" ht="39" customHeight="1">
      <c r="A16" s="255"/>
      <c r="B16" s="254"/>
      <c r="C16" s="12"/>
      <c r="D16" s="1" t="s">
        <v>55</v>
      </c>
      <c r="E16" s="7"/>
      <c r="F16" s="2"/>
      <c r="G16" s="9" t="s">
        <v>38</v>
      </c>
      <c r="H16" s="8" t="s">
        <v>37</v>
      </c>
    </row>
    <row r="17" spans="1:8" s="3" customFormat="1" ht="41.1" customHeight="1">
      <c r="A17" s="255"/>
      <c r="B17" s="254"/>
      <c r="C17" s="12"/>
      <c r="D17" s="1" t="s">
        <v>51</v>
      </c>
      <c r="E17" s="7"/>
      <c r="F17" s="2"/>
      <c r="G17" s="7" t="s">
        <v>45</v>
      </c>
      <c r="H17" s="8" t="s">
        <v>37</v>
      </c>
    </row>
    <row r="18" spans="1:8" s="4" customFormat="1" ht="60.75" customHeight="1">
      <c r="A18" s="255"/>
      <c r="B18" s="251" t="s">
        <v>16</v>
      </c>
      <c r="C18" s="12"/>
      <c r="D18" s="1" t="s">
        <v>191</v>
      </c>
      <c r="E18" s="7"/>
      <c r="F18" s="2"/>
      <c r="G18" s="7" t="s">
        <v>45</v>
      </c>
      <c r="H18" s="8" t="s">
        <v>37</v>
      </c>
    </row>
    <row r="19" spans="1:8" s="3" customFormat="1" ht="48" customHeight="1">
      <c r="A19" s="255"/>
      <c r="B19" s="252"/>
      <c r="C19" s="12"/>
      <c r="D19" s="11" t="s">
        <v>190</v>
      </c>
      <c r="E19" s="7"/>
      <c r="F19" s="2"/>
      <c r="G19" s="9" t="s">
        <v>38</v>
      </c>
      <c r="H19" s="8" t="s">
        <v>37</v>
      </c>
    </row>
    <row r="20" spans="1:8" s="3" customFormat="1" ht="55.5" customHeight="1">
      <c r="A20" s="254" t="s">
        <v>39</v>
      </c>
      <c r="B20" s="254" t="s">
        <v>14</v>
      </c>
      <c r="C20" s="2" t="s">
        <v>34</v>
      </c>
      <c r="D20" s="1" t="s">
        <v>35</v>
      </c>
      <c r="E20" s="2"/>
      <c r="F20" s="8"/>
      <c r="G20" s="7" t="s">
        <v>36</v>
      </c>
      <c r="H20" s="8" t="s">
        <v>37</v>
      </c>
    </row>
    <row r="21" spans="1:8" s="3" customFormat="1" ht="40.5" customHeight="1">
      <c r="A21" s="254"/>
      <c r="B21" s="254"/>
      <c r="C21" s="12"/>
      <c r="D21" s="1" t="s">
        <v>194</v>
      </c>
      <c r="E21" s="7"/>
      <c r="F21" s="2"/>
      <c r="G21" s="7" t="s">
        <v>45</v>
      </c>
      <c r="H21" s="8" t="s">
        <v>37</v>
      </c>
    </row>
    <row r="22" spans="1:8" s="3" customFormat="1" ht="41.1" customHeight="1">
      <c r="A22" s="254"/>
      <c r="B22" s="254"/>
      <c r="C22" s="12"/>
      <c r="D22" s="1" t="s">
        <v>56</v>
      </c>
      <c r="E22" s="7"/>
      <c r="F22" s="2"/>
      <c r="G22" s="7" t="s">
        <v>45</v>
      </c>
      <c r="H22" s="8" t="s">
        <v>37</v>
      </c>
    </row>
    <row r="23" spans="1:8" s="4" customFormat="1" ht="41.25" customHeight="1">
      <c r="A23" s="254"/>
      <c r="B23" s="251" t="s">
        <v>16</v>
      </c>
      <c r="C23" s="12"/>
      <c r="D23" s="1" t="s">
        <v>53</v>
      </c>
      <c r="E23" s="7"/>
      <c r="F23" s="2"/>
      <c r="G23" s="9" t="s">
        <v>38</v>
      </c>
      <c r="H23" s="8" t="s">
        <v>37</v>
      </c>
    </row>
    <row r="24" spans="1:8" s="4" customFormat="1" ht="41.25" customHeight="1">
      <c r="A24" s="254"/>
      <c r="B24" s="255"/>
      <c r="C24" s="12"/>
      <c r="D24" s="1" t="s">
        <v>192</v>
      </c>
      <c r="E24" s="7"/>
      <c r="F24" s="2"/>
      <c r="G24" s="7" t="s">
        <v>45</v>
      </c>
      <c r="H24" s="8" t="s">
        <v>37</v>
      </c>
    </row>
    <row r="25" spans="1:8" s="71" customFormat="1" ht="42.75" customHeight="1">
      <c r="A25" s="268" t="s">
        <v>40</v>
      </c>
      <c r="B25" s="268" t="s">
        <v>14</v>
      </c>
      <c r="C25" s="70" t="s">
        <v>34</v>
      </c>
      <c r="D25" s="73" t="s">
        <v>52</v>
      </c>
      <c r="E25" s="7"/>
      <c r="F25" s="70"/>
      <c r="G25" s="9" t="s">
        <v>38</v>
      </c>
      <c r="H25" s="8" t="s">
        <v>37</v>
      </c>
    </row>
    <row r="26" spans="1:8" s="71" customFormat="1" ht="31.5" customHeight="1">
      <c r="A26" s="268"/>
      <c r="B26" s="268"/>
      <c r="C26" s="70"/>
      <c r="D26" s="1" t="s">
        <v>192</v>
      </c>
      <c r="E26" s="7"/>
      <c r="F26" s="70"/>
      <c r="G26" s="9" t="s">
        <v>38</v>
      </c>
      <c r="H26" s="8" t="s">
        <v>37</v>
      </c>
    </row>
    <row r="27" spans="1:8" s="4" customFormat="1" ht="35.85" customHeight="1">
      <c r="A27" s="268"/>
      <c r="B27" s="268"/>
      <c r="C27" s="70" t="s">
        <v>34</v>
      </c>
      <c r="D27" s="73" t="s">
        <v>35</v>
      </c>
      <c r="E27" s="70"/>
      <c r="F27" s="8"/>
      <c r="G27" s="7" t="s">
        <v>36</v>
      </c>
      <c r="H27" s="8" t="s">
        <v>37</v>
      </c>
    </row>
    <row r="28" spans="1:8" s="4" customFormat="1" ht="35.85" customHeight="1">
      <c r="A28" s="268"/>
      <c r="B28" s="266" t="s">
        <v>16</v>
      </c>
      <c r="C28" s="72"/>
      <c r="D28" s="1" t="s">
        <v>195</v>
      </c>
      <c r="E28" s="7"/>
      <c r="F28" s="70"/>
      <c r="G28" s="7" t="s">
        <v>45</v>
      </c>
      <c r="H28" s="8" t="s">
        <v>37</v>
      </c>
    </row>
    <row r="29" spans="1:8" s="71" customFormat="1" ht="42.75" customHeight="1">
      <c r="A29" s="268"/>
      <c r="B29" s="267"/>
      <c r="C29" s="72"/>
      <c r="D29" s="73" t="s">
        <v>49</v>
      </c>
      <c r="E29" s="7"/>
      <c r="F29" s="70"/>
      <c r="G29" s="9" t="s">
        <v>38</v>
      </c>
      <c r="H29" s="8" t="s">
        <v>37</v>
      </c>
    </row>
    <row r="30" spans="1:8" s="4" customFormat="1" ht="50.1" customHeight="1">
      <c r="A30" s="268"/>
      <c r="B30" s="272"/>
      <c r="C30" s="72"/>
      <c r="D30" s="73" t="s">
        <v>52</v>
      </c>
      <c r="E30" s="7"/>
      <c r="F30" s="70"/>
      <c r="G30" s="9" t="s">
        <v>38</v>
      </c>
      <c r="H30" s="8" t="s">
        <v>37</v>
      </c>
    </row>
    <row r="31" spans="1:8" ht="34.5" customHeight="1">
      <c r="A31" s="266" t="s">
        <v>42</v>
      </c>
      <c r="B31" s="266" t="s">
        <v>14</v>
      </c>
      <c r="C31" s="70"/>
      <c r="D31" s="73" t="s">
        <v>35</v>
      </c>
      <c r="E31" s="74"/>
      <c r="F31" s="74"/>
      <c r="G31" s="7" t="s">
        <v>36</v>
      </c>
      <c r="H31" s="8" t="s">
        <v>37</v>
      </c>
    </row>
    <row r="32" spans="1:8" s="71" customFormat="1" ht="48.75" customHeight="1">
      <c r="A32" s="267"/>
      <c r="B32" s="267"/>
      <c r="C32" s="70" t="s">
        <v>41</v>
      </c>
      <c r="D32" s="73" t="s">
        <v>52</v>
      </c>
      <c r="E32" s="7"/>
      <c r="F32" s="70"/>
      <c r="G32" s="9" t="s">
        <v>38</v>
      </c>
      <c r="H32" s="8" t="s">
        <v>37</v>
      </c>
    </row>
    <row r="33" spans="1:8" ht="35.85" customHeight="1">
      <c r="A33" s="267"/>
      <c r="B33" s="75" t="s">
        <v>16</v>
      </c>
      <c r="C33" s="70"/>
      <c r="D33" s="73" t="s">
        <v>55</v>
      </c>
      <c r="E33" s="74"/>
      <c r="F33" s="74"/>
      <c r="G33" s="9" t="s">
        <v>38</v>
      </c>
      <c r="H33" s="8" t="s">
        <v>37</v>
      </c>
    </row>
    <row r="34" spans="1:8" ht="38.85" customHeight="1">
      <c r="A34" s="268" t="s">
        <v>43</v>
      </c>
      <c r="B34" s="69" t="s">
        <v>14</v>
      </c>
      <c r="C34" s="70"/>
      <c r="D34" s="76" t="s">
        <v>57</v>
      </c>
      <c r="E34" s="70"/>
      <c r="F34" s="70"/>
      <c r="G34" s="9" t="s">
        <v>38</v>
      </c>
      <c r="H34" s="8" t="s">
        <v>37</v>
      </c>
    </row>
    <row r="35" spans="1:8" ht="37.35" customHeight="1">
      <c r="A35" s="268"/>
      <c r="B35" s="69" t="s">
        <v>16</v>
      </c>
      <c r="C35" s="70"/>
      <c r="D35" s="73"/>
      <c r="E35" s="74"/>
      <c r="F35" s="74"/>
      <c r="G35" s="7"/>
      <c r="H35" s="8"/>
    </row>
    <row r="36" spans="1:8">
      <c r="A36" s="77"/>
      <c r="B36" s="77"/>
      <c r="C36" s="78"/>
      <c r="D36" s="78"/>
      <c r="E36" s="78"/>
      <c r="F36" s="78"/>
      <c r="G36" s="78"/>
      <c r="H36" s="78"/>
    </row>
    <row r="37" spans="1:8" ht="19.5">
      <c r="A37" s="269" t="s">
        <v>18</v>
      </c>
      <c r="B37" s="269"/>
      <c r="C37" s="269"/>
      <c r="F37" s="265" t="s">
        <v>47</v>
      </c>
      <c r="G37" s="265"/>
    </row>
    <row r="38" spans="1:8">
      <c r="A38" s="270" t="s">
        <v>19</v>
      </c>
      <c r="B38" s="271"/>
      <c r="C38" s="271"/>
      <c r="F38" s="80"/>
      <c r="G38" s="81"/>
    </row>
    <row r="39" spans="1:8">
      <c r="A39" s="82" t="s">
        <v>20</v>
      </c>
      <c r="B39" s="78"/>
      <c r="C39" s="78"/>
      <c r="F39" s="80"/>
      <c r="G39" s="81"/>
    </row>
    <row r="40" spans="1:8">
      <c r="A40" s="82" t="s">
        <v>21</v>
      </c>
      <c r="B40" s="78"/>
      <c r="C40" s="78"/>
      <c r="F40" s="80"/>
      <c r="G40" s="81"/>
    </row>
    <row r="41" spans="1:8">
      <c r="A41" s="78" t="s">
        <v>22</v>
      </c>
      <c r="B41" s="78"/>
      <c r="C41" s="78"/>
      <c r="F41" s="80"/>
      <c r="G41" s="81"/>
    </row>
    <row r="42" spans="1:8">
      <c r="F42" s="265" t="s">
        <v>23</v>
      </c>
      <c r="G42" s="265"/>
    </row>
  </sheetData>
  <mergeCells count="29">
    <mergeCell ref="A25:A30"/>
    <mergeCell ref="B25:B27"/>
    <mergeCell ref="B28:B30"/>
    <mergeCell ref="A1:H1"/>
    <mergeCell ref="A2:H2"/>
    <mergeCell ref="A4:H4"/>
    <mergeCell ref="A6:A7"/>
    <mergeCell ref="B6:C7"/>
    <mergeCell ref="D6:D7"/>
    <mergeCell ref="E6:E7"/>
    <mergeCell ref="F6:F7"/>
    <mergeCell ref="G6:G7"/>
    <mergeCell ref="H6:H7"/>
    <mergeCell ref="F42:G42"/>
    <mergeCell ref="A8:A13"/>
    <mergeCell ref="B8:B10"/>
    <mergeCell ref="B11:B13"/>
    <mergeCell ref="A14:A19"/>
    <mergeCell ref="B14:B17"/>
    <mergeCell ref="B18:B19"/>
    <mergeCell ref="A20:A24"/>
    <mergeCell ref="B20:B22"/>
    <mergeCell ref="B23:B24"/>
    <mergeCell ref="A31:A33"/>
    <mergeCell ref="B31:B32"/>
    <mergeCell ref="A34:A35"/>
    <mergeCell ref="A37:C37"/>
    <mergeCell ref="F37:G37"/>
    <mergeCell ref="A38:C3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view="pageBreakPreview" zoomScale="70" zoomScaleNormal="70" zoomScaleSheetLayoutView="70" workbookViewId="0">
      <selection activeCell="J16" sqref="J16"/>
    </sheetView>
  </sheetViews>
  <sheetFormatPr defaultRowHeight="18"/>
  <cols>
    <col min="1" max="1" width="2.5703125" style="100" customWidth="1"/>
    <col min="2" max="2" width="9.140625" style="100" customWidth="1"/>
    <col min="3" max="3" width="10.140625" style="100" customWidth="1"/>
    <col min="4" max="4" width="10" style="140" customWidth="1"/>
    <col min="5" max="5" width="47.42578125" style="100" customWidth="1"/>
    <col min="6" max="6" width="30" style="100" customWidth="1"/>
    <col min="7" max="7" width="25.42578125" style="100" customWidth="1"/>
    <col min="8" max="8" width="16.85546875" style="100" customWidth="1"/>
    <col min="9" max="9" width="5.42578125" style="100" customWidth="1"/>
    <col min="10" max="10" width="34.140625" style="100" customWidth="1"/>
    <col min="11" max="248" width="9.140625" style="100"/>
    <col min="249" max="249" width="6.42578125" style="100" customWidth="1"/>
    <col min="250" max="250" width="8.42578125" style="100" customWidth="1"/>
    <col min="251" max="251" width="6.5703125" style="100" customWidth="1"/>
    <col min="252" max="252" width="42.5703125" style="100" customWidth="1"/>
    <col min="253" max="253" width="7" style="100" customWidth="1"/>
    <col min="254" max="255" width="13.42578125" style="100" customWidth="1"/>
    <col min="256" max="256" width="6.42578125" style="100" customWidth="1"/>
    <col min="257" max="257" width="7.85546875" style="100" customWidth="1"/>
    <col min="258" max="258" width="19.5703125" style="100" customWidth="1"/>
    <col min="259" max="259" width="17.42578125" style="100" customWidth="1"/>
    <col min="260" max="260" width="12" style="100" customWidth="1"/>
    <col min="261" max="504" width="9.140625" style="100"/>
    <col min="505" max="505" width="6.42578125" style="100" customWidth="1"/>
    <col min="506" max="506" width="8.42578125" style="100" customWidth="1"/>
    <col min="507" max="507" width="6.5703125" style="100" customWidth="1"/>
    <col min="508" max="508" width="42.5703125" style="100" customWidth="1"/>
    <col min="509" max="509" width="7" style="100" customWidth="1"/>
    <col min="510" max="511" width="13.42578125" style="100" customWidth="1"/>
    <col min="512" max="512" width="6.42578125" style="100" customWidth="1"/>
    <col min="513" max="513" width="7.85546875" style="100" customWidth="1"/>
    <col min="514" max="514" width="19.5703125" style="100" customWidth="1"/>
    <col min="515" max="515" width="17.42578125" style="100" customWidth="1"/>
    <col min="516" max="516" width="12" style="100" customWidth="1"/>
    <col min="517" max="760" width="9.140625" style="100"/>
    <col min="761" max="761" width="6.42578125" style="100" customWidth="1"/>
    <col min="762" max="762" width="8.42578125" style="100" customWidth="1"/>
    <col min="763" max="763" width="6.5703125" style="100" customWidth="1"/>
    <col min="764" max="764" width="42.5703125" style="100" customWidth="1"/>
    <col min="765" max="765" width="7" style="100" customWidth="1"/>
    <col min="766" max="767" width="13.42578125" style="100" customWidth="1"/>
    <col min="768" max="768" width="6.42578125" style="100" customWidth="1"/>
    <col min="769" max="769" width="7.85546875" style="100" customWidth="1"/>
    <col min="770" max="770" width="19.5703125" style="100" customWidth="1"/>
    <col min="771" max="771" width="17.42578125" style="100" customWidth="1"/>
    <col min="772" max="772" width="12" style="100" customWidth="1"/>
    <col min="773" max="1016" width="9.140625" style="100"/>
    <col min="1017" max="1017" width="6.42578125" style="100" customWidth="1"/>
    <col min="1018" max="1018" width="8.42578125" style="100" customWidth="1"/>
    <col min="1019" max="1019" width="6.5703125" style="100" customWidth="1"/>
    <col min="1020" max="1020" width="42.5703125" style="100" customWidth="1"/>
    <col min="1021" max="1021" width="7" style="100" customWidth="1"/>
    <col min="1022" max="1023" width="13.42578125" style="100" customWidth="1"/>
    <col min="1024" max="1024" width="6.42578125" style="100" customWidth="1"/>
    <col min="1025" max="1025" width="7.85546875" style="100" customWidth="1"/>
    <col min="1026" max="1026" width="19.5703125" style="100" customWidth="1"/>
    <col min="1027" max="1027" width="17.42578125" style="100" customWidth="1"/>
    <col min="1028" max="1028" width="12" style="100" customWidth="1"/>
    <col min="1029" max="1272" width="9.140625" style="100"/>
    <col min="1273" max="1273" width="6.42578125" style="100" customWidth="1"/>
    <col min="1274" max="1274" width="8.42578125" style="100" customWidth="1"/>
    <col min="1275" max="1275" width="6.5703125" style="100" customWidth="1"/>
    <col min="1276" max="1276" width="42.5703125" style="100" customWidth="1"/>
    <col min="1277" max="1277" width="7" style="100" customWidth="1"/>
    <col min="1278" max="1279" width="13.42578125" style="100" customWidth="1"/>
    <col min="1280" max="1280" width="6.42578125" style="100" customWidth="1"/>
    <col min="1281" max="1281" width="7.85546875" style="100" customWidth="1"/>
    <col min="1282" max="1282" width="19.5703125" style="100" customWidth="1"/>
    <col min="1283" max="1283" width="17.42578125" style="100" customWidth="1"/>
    <col min="1284" max="1284" width="12" style="100" customWidth="1"/>
    <col min="1285" max="1528" width="9.140625" style="100"/>
    <col min="1529" max="1529" width="6.42578125" style="100" customWidth="1"/>
    <col min="1530" max="1530" width="8.42578125" style="100" customWidth="1"/>
    <col min="1531" max="1531" width="6.5703125" style="100" customWidth="1"/>
    <col min="1532" max="1532" width="42.5703125" style="100" customWidth="1"/>
    <col min="1533" max="1533" width="7" style="100" customWidth="1"/>
    <col min="1534" max="1535" width="13.42578125" style="100" customWidth="1"/>
    <col min="1536" max="1536" width="6.42578125" style="100" customWidth="1"/>
    <col min="1537" max="1537" width="7.85546875" style="100" customWidth="1"/>
    <col min="1538" max="1538" width="19.5703125" style="100" customWidth="1"/>
    <col min="1539" max="1539" width="17.42578125" style="100" customWidth="1"/>
    <col min="1540" max="1540" width="12" style="100" customWidth="1"/>
    <col min="1541" max="1784" width="9.140625" style="100"/>
    <col min="1785" max="1785" width="6.42578125" style="100" customWidth="1"/>
    <col min="1786" max="1786" width="8.42578125" style="100" customWidth="1"/>
    <col min="1787" max="1787" width="6.5703125" style="100" customWidth="1"/>
    <col min="1788" max="1788" width="42.5703125" style="100" customWidth="1"/>
    <col min="1789" max="1789" width="7" style="100" customWidth="1"/>
    <col min="1790" max="1791" width="13.42578125" style="100" customWidth="1"/>
    <col min="1792" max="1792" width="6.42578125" style="100" customWidth="1"/>
    <col min="1793" max="1793" width="7.85546875" style="100" customWidth="1"/>
    <col min="1794" max="1794" width="19.5703125" style="100" customWidth="1"/>
    <col min="1795" max="1795" width="17.42578125" style="100" customWidth="1"/>
    <col min="1796" max="1796" width="12" style="100" customWidth="1"/>
    <col min="1797" max="2040" width="9.140625" style="100"/>
    <col min="2041" max="2041" width="6.42578125" style="100" customWidth="1"/>
    <col min="2042" max="2042" width="8.42578125" style="100" customWidth="1"/>
    <col min="2043" max="2043" width="6.5703125" style="100" customWidth="1"/>
    <col min="2044" max="2044" width="42.5703125" style="100" customWidth="1"/>
    <col min="2045" max="2045" width="7" style="100" customWidth="1"/>
    <col min="2046" max="2047" width="13.42578125" style="100" customWidth="1"/>
    <col min="2048" max="2048" width="6.42578125" style="100" customWidth="1"/>
    <col min="2049" max="2049" width="7.85546875" style="100" customWidth="1"/>
    <col min="2050" max="2050" width="19.5703125" style="100" customWidth="1"/>
    <col min="2051" max="2051" width="17.42578125" style="100" customWidth="1"/>
    <col min="2052" max="2052" width="12" style="100" customWidth="1"/>
    <col min="2053" max="2296" width="9.140625" style="100"/>
    <col min="2297" max="2297" width="6.42578125" style="100" customWidth="1"/>
    <col min="2298" max="2298" width="8.42578125" style="100" customWidth="1"/>
    <col min="2299" max="2299" width="6.5703125" style="100" customWidth="1"/>
    <col min="2300" max="2300" width="42.5703125" style="100" customWidth="1"/>
    <col min="2301" max="2301" width="7" style="100" customWidth="1"/>
    <col min="2302" max="2303" width="13.42578125" style="100" customWidth="1"/>
    <col min="2304" max="2304" width="6.42578125" style="100" customWidth="1"/>
    <col min="2305" max="2305" width="7.85546875" style="100" customWidth="1"/>
    <col min="2306" max="2306" width="19.5703125" style="100" customWidth="1"/>
    <col min="2307" max="2307" width="17.42578125" style="100" customWidth="1"/>
    <col min="2308" max="2308" width="12" style="100" customWidth="1"/>
    <col min="2309" max="2552" width="9.140625" style="100"/>
    <col min="2553" max="2553" width="6.42578125" style="100" customWidth="1"/>
    <col min="2554" max="2554" width="8.42578125" style="100" customWidth="1"/>
    <col min="2555" max="2555" width="6.5703125" style="100" customWidth="1"/>
    <col min="2556" max="2556" width="42.5703125" style="100" customWidth="1"/>
    <col min="2557" max="2557" width="7" style="100" customWidth="1"/>
    <col min="2558" max="2559" width="13.42578125" style="100" customWidth="1"/>
    <col min="2560" max="2560" width="6.42578125" style="100" customWidth="1"/>
    <col min="2561" max="2561" width="7.85546875" style="100" customWidth="1"/>
    <col min="2562" max="2562" width="19.5703125" style="100" customWidth="1"/>
    <col min="2563" max="2563" width="17.42578125" style="100" customWidth="1"/>
    <col min="2564" max="2564" width="12" style="100" customWidth="1"/>
    <col min="2565" max="2808" width="9.140625" style="100"/>
    <col min="2809" max="2809" width="6.42578125" style="100" customWidth="1"/>
    <col min="2810" max="2810" width="8.42578125" style="100" customWidth="1"/>
    <col min="2811" max="2811" width="6.5703125" style="100" customWidth="1"/>
    <col min="2812" max="2812" width="42.5703125" style="100" customWidth="1"/>
    <col min="2813" max="2813" width="7" style="100" customWidth="1"/>
    <col min="2814" max="2815" width="13.42578125" style="100" customWidth="1"/>
    <col min="2816" max="2816" width="6.42578125" style="100" customWidth="1"/>
    <col min="2817" max="2817" width="7.85546875" style="100" customWidth="1"/>
    <col min="2818" max="2818" width="19.5703125" style="100" customWidth="1"/>
    <col min="2819" max="2819" width="17.42578125" style="100" customWidth="1"/>
    <col min="2820" max="2820" width="12" style="100" customWidth="1"/>
    <col min="2821" max="3064" width="9.140625" style="100"/>
    <col min="3065" max="3065" width="6.42578125" style="100" customWidth="1"/>
    <col min="3066" max="3066" width="8.42578125" style="100" customWidth="1"/>
    <col min="3067" max="3067" width="6.5703125" style="100" customWidth="1"/>
    <col min="3068" max="3068" width="42.5703125" style="100" customWidth="1"/>
    <col min="3069" max="3069" width="7" style="100" customWidth="1"/>
    <col min="3070" max="3071" width="13.42578125" style="100" customWidth="1"/>
    <col min="3072" max="3072" width="6.42578125" style="100" customWidth="1"/>
    <col min="3073" max="3073" width="7.85546875" style="100" customWidth="1"/>
    <col min="3074" max="3074" width="19.5703125" style="100" customWidth="1"/>
    <col min="3075" max="3075" width="17.42578125" style="100" customWidth="1"/>
    <col min="3076" max="3076" width="12" style="100" customWidth="1"/>
    <col min="3077" max="3320" width="9.140625" style="100"/>
    <col min="3321" max="3321" width="6.42578125" style="100" customWidth="1"/>
    <col min="3322" max="3322" width="8.42578125" style="100" customWidth="1"/>
    <col min="3323" max="3323" width="6.5703125" style="100" customWidth="1"/>
    <col min="3324" max="3324" width="42.5703125" style="100" customWidth="1"/>
    <col min="3325" max="3325" width="7" style="100" customWidth="1"/>
    <col min="3326" max="3327" width="13.42578125" style="100" customWidth="1"/>
    <col min="3328" max="3328" width="6.42578125" style="100" customWidth="1"/>
    <col min="3329" max="3329" width="7.85546875" style="100" customWidth="1"/>
    <col min="3330" max="3330" width="19.5703125" style="100" customWidth="1"/>
    <col min="3331" max="3331" width="17.42578125" style="100" customWidth="1"/>
    <col min="3332" max="3332" width="12" style="100" customWidth="1"/>
    <col min="3333" max="3576" width="9.140625" style="100"/>
    <col min="3577" max="3577" width="6.42578125" style="100" customWidth="1"/>
    <col min="3578" max="3578" width="8.42578125" style="100" customWidth="1"/>
    <col min="3579" max="3579" width="6.5703125" style="100" customWidth="1"/>
    <col min="3580" max="3580" width="42.5703125" style="100" customWidth="1"/>
    <col min="3581" max="3581" width="7" style="100" customWidth="1"/>
    <col min="3582" max="3583" width="13.42578125" style="100" customWidth="1"/>
    <col min="3584" max="3584" width="6.42578125" style="100" customWidth="1"/>
    <col min="3585" max="3585" width="7.85546875" style="100" customWidth="1"/>
    <col min="3586" max="3586" width="19.5703125" style="100" customWidth="1"/>
    <col min="3587" max="3587" width="17.42578125" style="100" customWidth="1"/>
    <col min="3588" max="3588" width="12" style="100" customWidth="1"/>
    <col min="3589" max="3832" width="9.140625" style="100"/>
    <col min="3833" max="3833" width="6.42578125" style="100" customWidth="1"/>
    <col min="3834" max="3834" width="8.42578125" style="100" customWidth="1"/>
    <col min="3835" max="3835" width="6.5703125" style="100" customWidth="1"/>
    <col min="3836" max="3836" width="42.5703125" style="100" customWidth="1"/>
    <col min="3837" max="3837" width="7" style="100" customWidth="1"/>
    <col min="3838" max="3839" width="13.42578125" style="100" customWidth="1"/>
    <col min="3840" max="3840" width="6.42578125" style="100" customWidth="1"/>
    <col min="3841" max="3841" width="7.85546875" style="100" customWidth="1"/>
    <col min="3842" max="3842" width="19.5703125" style="100" customWidth="1"/>
    <col min="3843" max="3843" width="17.42578125" style="100" customWidth="1"/>
    <col min="3844" max="3844" width="12" style="100" customWidth="1"/>
    <col min="3845" max="4088" width="9.140625" style="100"/>
    <col min="4089" max="4089" width="6.42578125" style="100" customWidth="1"/>
    <col min="4090" max="4090" width="8.42578125" style="100" customWidth="1"/>
    <col min="4091" max="4091" width="6.5703125" style="100" customWidth="1"/>
    <col min="4092" max="4092" width="42.5703125" style="100" customWidth="1"/>
    <col min="4093" max="4093" width="7" style="100" customWidth="1"/>
    <col min="4094" max="4095" width="13.42578125" style="100" customWidth="1"/>
    <col min="4096" max="4096" width="6.42578125" style="100" customWidth="1"/>
    <col min="4097" max="4097" width="7.85546875" style="100" customWidth="1"/>
    <col min="4098" max="4098" width="19.5703125" style="100" customWidth="1"/>
    <col min="4099" max="4099" width="17.42578125" style="100" customWidth="1"/>
    <col min="4100" max="4100" width="12" style="100" customWidth="1"/>
    <col min="4101" max="4344" width="9.140625" style="100"/>
    <col min="4345" max="4345" width="6.42578125" style="100" customWidth="1"/>
    <col min="4346" max="4346" width="8.42578125" style="100" customWidth="1"/>
    <col min="4347" max="4347" width="6.5703125" style="100" customWidth="1"/>
    <col min="4348" max="4348" width="42.5703125" style="100" customWidth="1"/>
    <col min="4349" max="4349" width="7" style="100" customWidth="1"/>
    <col min="4350" max="4351" width="13.42578125" style="100" customWidth="1"/>
    <col min="4352" max="4352" width="6.42578125" style="100" customWidth="1"/>
    <col min="4353" max="4353" width="7.85546875" style="100" customWidth="1"/>
    <col min="4354" max="4354" width="19.5703125" style="100" customWidth="1"/>
    <col min="4355" max="4355" width="17.42578125" style="100" customWidth="1"/>
    <col min="4356" max="4356" width="12" style="100" customWidth="1"/>
    <col min="4357" max="4600" width="9.140625" style="100"/>
    <col min="4601" max="4601" width="6.42578125" style="100" customWidth="1"/>
    <col min="4602" max="4602" width="8.42578125" style="100" customWidth="1"/>
    <col min="4603" max="4603" width="6.5703125" style="100" customWidth="1"/>
    <col min="4604" max="4604" width="42.5703125" style="100" customWidth="1"/>
    <col min="4605" max="4605" width="7" style="100" customWidth="1"/>
    <col min="4606" max="4607" width="13.42578125" style="100" customWidth="1"/>
    <col min="4608" max="4608" width="6.42578125" style="100" customWidth="1"/>
    <col min="4609" max="4609" width="7.85546875" style="100" customWidth="1"/>
    <col min="4610" max="4610" width="19.5703125" style="100" customWidth="1"/>
    <col min="4611" max="4611" width="17.42578125" style="100" customWidth="1"/>
    <col min="4612" max="4612" width="12" style="100" customWidth="1"/>
    <col min="4613" max="4856" width="9.140625" style="100"/>
    <col min="4857" max="4857" width="6.42578125" style="100" customWidth="1"/>
    <col min="4858" max="4858" width="8.42578125" style="100" customWidth="1"/>
    <col min="4859" max="4859" width="6.5703125" style="100" customWidth="1"/>
    <col min="4860" max="4860" width="42.5703125" style="100" customWidth="1"/>
    <col min="4861" max="4861" width="7" style="100" customWidth="1"/>
    <col min="4862" max="4863" width="13.42578125" style="100" customWidth="1"/>
    <col min="4864" max="4864" width="6.42578125" style="100" customWidth="1"/>
    <col min="4865" max="4865" width="7.85546875" style="100" customWidth="1"/>
    <col min="4866" max="4866" width="19.5703125" style="100" customWidth="1"/>
    <col min="4867" max="4867" width="17.42578125" style="100" customWidth="1"/>
    <col min="4868" max="4868" width="12" style="100" customWidth="1"/>
    <col min="4869" max="5112" width="9.140625" style="100"/>
    <col min="5113" max="5113" width="6.42578125" style="100" customWidth="1"/>
    <col min="5114" max="5114" width="8.42578125" style="100" customWidth="1"/>
    <col min="5115" max="5115" width="6.5703125" style="100" customWidth="1"/>
    <col min="5116" max="5116" width="42.5703125" style="100" customWidth="1"/>
    <col min="5117" max="5117" width="7" style="100" customWidth="1"/>
    <col min="5118" max="5119" width="13.42578125" style="100" customWidth="1"/>
    <col min="5120" max="5120" width="6.42578125" style="100" customWidth="1"/>
    <col min="5121" max="5121" width="7.85546875" style="100" customWidth="1"/>
    <col min="5122" max="5122" width="19.5703125" style="100" customWidth="1"/>
    <col min="5123" max="5123" width="17.42578125" style="100" customWidth="1"/>
    <col min="5124" max="5124" width="12" style="100" customWidth="1"/>
    <col min="5125" max="5368" width="9.140625" style="100"/>
    <col min="5369" max="5369" width="6.42578125" style="100" customWidth="1"/>
    <col min="5370" max="5370" width="8.42578125" style="100" customWidth="1"/>
    <col min="5371" max="5371" width="6.5703125" style="100" customWidth="1"/>
    <col min="5372" max="5372" width="42.5703125" style="100" customWidth="1"/>
    <col min="5373" max="5373" width="7" style="100" customWidth="1"/>
    <col min="5374" max="5375" width="13.42578125" style="100" customWidth="1"/>
    <col min="5376" max="5376" width="6.42578125" style="100" customWidth="1"/>
    <col min="5377" max="5377" width="7.85546875" style="100" customWidth="1"/>
    <col min="5378" max="5378" width="19.5703125" style="100" customWidth="1"/>
    <col min="5379" max="5379" width="17.42578125" style="100" customWidth="1"/>
    <col min="5380" max="5380" width="12" style="100" customWidth="1"/>
    <col min="5381" max="5624" width="9.140625" style="100"/>
    <col min="5625" max="5625" width="6.42578125" style="100" customWidth="1"/>
    <col min="5626" max="5626" width="8.42578125" style="100" customWidth="1"/>
    <col min="5627" max="5627" width="6.5703125" style="100" customWidth="1"/>
    <col min="5628" max="5628" width="42.5703125" style="100" customWidth="1"/>
    <col min="5629" max="5629" width="7" style="100" customWidth="1"/>
    <col min="5630" max="5631" width="13.42578125" style="100" customWidth="1"/>
    <col min="5632" max="5632" width="6.42578125" style="100" customWidth="1"/>
    <col min="5633" max="5633" width="7.85546875" style="100" customWidth="1"/>
    <col min="5634" max="5634" width="19.5703125" style="100" customWidth="1"/>
    <col min="5635" max="5635" width="17.42578125" style="100" customWidth="1"/>
    <col min="5636" max="5636" width="12" style="100" customWidth="1"/>
    <col min="5637" max="5880" width="9.140625" style="100"/>
    <col min="5881" max="5881" width="6.42578125" style="100" customWidth="1"/>
    <col min="5882" max="5882" width="8.42578125" style="100" customWidth="1"/>
    <col min="5883" max="5883" width="6.5703125" style="100" customWidth="1"/>
    <col min="5884" max="5884" width="42.5703125" style="100" customWidth="1"/>
    <col min="5885" max="5885" width="7" style="100" customWidth="1"/>
    <col min="5886" max="5887" width="13.42578125" style="100" customWidth="1"/>
    <col min="5888" max="5888" width="6.42578125" style="100" customWidth="1"/>
    <col min="5889" max="5889" width="7.85546875" style="100" customWidth="1"/>
    <col min="5890" max="5890" width="19.5703125" style="100" customWidth="1"/>
    <col min="5891" max="5891" width="17.42578125" style="100" customWidth="1"/>
    <col min="5892" max="5892" width="12" style="100" customWidth="1"/>
    <col min="5893" max="6136" width="9.140625" style="100"/>
    <col min="6137" max="6137" width="6.42578125" style="100" customWidth="1"/>
    <col min="6138" max="6138" width="8.42578125" style="100" customWidth="1"/>
    <col min="6139" max="6139" width="6.5703125" style="100" customWidth="1"/>
    <col min="6140" max="6140" width="42.5703125" style="100" customWidth="1"/>
    <col min="6141" max="6141" width="7" style="100" customWidth="1"/>
    <col min="6142" max="6143" width="13.42578125" style="100" customWidth="1"/>
    <col min="6144" max="6144" width="6.42578125" style="100" customWidth="1"/>
    <col min="6145" max="6145" width="7.85546875" style="100" customWidth="1"/>
    <col min="6146" max="6146" width="19.5703125" style="100" customWidth="1"/>
    <col min="6147" max="6147" width="17.42578125" style="100" customWidth="1"/>
    <col min="6148" max="6148" width="12" style="100" customWidth="1"/>
    <col min="6149" max="6392" width="9.140625" style="100"/>
    <col min="6393" max="6393" width="6.42578125" style="100" customWidth="1"/>
    <col min="6394" max="6394" width="8.42578125" style="100" customWidth="1"/>
    <col min="6395" max="6395" width="6.5703125" style="100" customWidth="1"/>
    <col min="6396" max="6396" width="42.5703125" style="100" customWidth="1"/>
    <col min="6397" max="6397" width="7" style="100" customWidth="1"/>
    <col min="6398" max="6399" width="13.42578125" style="100" customWidth="1"/>
    <col min="6400" max="6400" width="6.42578125" style="100" customWidth="1"/>
    <col min="6401" max="6401" width="7.85546875" style="100" customWidth="1"/>
    <col min="6402" max="6402" width="19.5703125" style="100" customWidth="1"/>
    <col min="6403" max="6403" width="17.42578125" style="100" customWidth="1"/>
    <col min="6404" max="6404" width="12" style="100" customWidth="1"/>
    <col min="6405" max="6648" width="9.140625" style="100"/>
    <col min="6649" max="6649" width="6.42578125" style="100" customWidth="1"/>
    <col min="6650" max="6650" width="8.42578125" style="100" customWidth="1"/>
    <col min="6651" max="6651" width="6.5703125" style="100" customWidth="1"/>
    <col min="6652" max="6652" width="42.5703125" style="100" customWidth="1"/>
    <col min="6653" max="6653" width="7" style="100" customWidth="1"/>
    <col min="6654" max="6655" width="13.42578125" style="100" customWidth="1"/>
    <col min="6656" max="6656" width="6.42578125" style="100" customWidth="1"/>
    <col min="6657" max="6657" width="7.85546875" style="100" customWidth="1"/>
    <col min="6658" max="6658" width="19.5703125" style="100" customWidth="1"/>
    <col min="6659" max="6659" width="17.42578125" style="100" customWidth="1"/>
    <col min="6660" max="6660" width="12" style="100" customWidth="1"/>
    <col min="6661" max="6904" width="9.140625" style="100"/>
    <col min="6905" max="6905" width="6.42578125" style="100" customWidth="1"/>
    <col min="6906" max="6906" width="8.42578125" style="100" customWidth="1"/>
    <col min="6907" max="6907" width="6.5703125" style="100" customWidth="1"/>
    <col min="6908" max="6908" width="42.5703125" style="100" customWidth="1"/>
    <col min="6909" max="6909" width="7" style="100" customWidth="1"/>
    <col min="6910" max="6911" width="13.42578125" style="100" customWidth="1"/>
    <col min="6912" max="6912" width="6.42578125" style="100" customWidth="1"/>
    <col min="6913" max="6913" width="7.85546875" style="100" customWidth="1"/>
    <col min="6914" max="6914" width="19.5703125" style="100" customWidth="1"/>
    <col min="6915" max="6915" width="17.42578125" style="100" customWidth="1"/>
    <col min="6916" max="6916" width="12" style="100" customWidth="1"/>
    <col min="6917" max="7160" width="9.140625" style="100"/>
    <col min="7161" max="7161" width="6.42578125" style="100" customWidth="1"/>
    <col min="7162" max="7162" width="8.42578125" style="100" customWidth="1"/>
    <col min="7163" max="7163" width="6.5703125" style="100" customWidth="1"/>
    <col min="7164" max="7164" width="42.5703125" style="100" customWidth="1"/>
    <col min="7165" max="7165" width="7" style="100" customWidth="1"/>
    <col min="7166" max="7167" width="13.42578125" style="100" customWidth="1"/>
    <col min="7168" max="7168" width="6.42578125" style="100" customWidth="1"/>
    <col min="7169" max="7169" width="7.85546875" style="100" customWidth="1"/>
    <col min="7170" max="7170" width="19.5703125" style="100" customWidth="1"/>
    <col min="7171" max="7171" width="17.42578125" style="100" customWidth="1"/>
    <col min="7172" max="7172" width="12" style="100" customWidth="1"/>
    <col min="7173" max="7416" width="9.140625" style="100"/>
    <col min="7417" max="7417" width="6.42578125" style="100" customWidth="1"/>
    <col min="7418" max="7418" width="8.42578125" style="100" customWidth="1"/>
    <col min="7419" max="7419" width="6.5703125" style="100" customWidth="1"/>
    <col min="7420" max="7420" width="42.5703125" style="100" customWidth="1"/>
    <col min="7421" max="7421" width="7" style="100" customWidth="1"/>
    <col min="7422" max="7423" width="13.42578125" style="100" customWidth="1"/>
    <col min="7424" max="7424" width="6.42578125" style="100" customWidth="1"/>
    <col min="7425" max="7425" width="7.85546875" style="100" customWidth="1"/>
    <col min="7426" max="7426" width="19.5703125" style="100" customWidth="1"/>
    <col min="7427" max="7427" width="17.42578125" style="100" customWidth="1"/>
    <col min="7428" max="7428" width="12" style="100" customWidth="1"/>
    <col min="7429" max="7672" width="9.140625" style="100"/>
    <col min="7673" max="7673" width="6.42578125" style="100" customWidth="1"/>
    <col min="7674" max="7674" width="8.42578125" style="100" customWidth="1"/>
    <col min="7675" max="7675" width="6.5703125" style="100" customWidth="1"/>
    <col min="7676" max="7676" width="42.5703125" style="100" customWidth="1"/>
    <col min="7677" max="7677" width="7" style="100" customWidth="1"/>
    <col min="7678" max="7679" width="13.42578125" style="100" customWidth="1"/>
    <col min="7680" max="7680" width="6.42578125" style="100" customWidth="1"/>
    <col min="7681" max="7681" width="7.85546875" style="100" customWidth="1"/>
    <col min="7682" max="7682" width="19.5703125" style="100" customWidth="1"/>
    <col min="7683" max="7683" width="17.42578125" style="100" customWidth="1"/>
    <col min="7684" max="7684" width="12" style="100" customWidth="1"/>
    <col min="7685" max="7928" width="9.140625" style="100"/>
    <col min="7929" max="7929" width="6.42578125" style="100" customWidth="1"/>
    <col min="7930" max="7930" width="8.42578125" style="100" customWidth="1"/>
    <col min="7931" max="7931" width="6.5703125" style="100" customWidth="1"/>
    <col min="7932" max="7932" width="42.5703125" style="100" customWidth="1"/>
    <col min="7933" max="7933" width="7" style="100" customWidth="1"/>
    <col min="7934" max="7935" width="13.42578125" style="100" customWidth="1"/>
    <col min="7936" max="7936" width="6.42578125" style="100" customWidth="1"/>
    <col min="7937" max="7937" width="7.85546875" style="100" customWidth="1"/>
    <col min="7938" max="7938" width="19.5703125" style="100" customWidth="1"/>
    <col min="7939" max="7939" width="17.42578125" style="100" customWidth="1"/>
    <col min="7940" max="7940" width="12" style="100" customWidth="1"/>
    <col min="7941" max="8184" width="9.140625" style="100"/>
    <col min="8185" max="8185" width="6.42578125" style="100" customWidth="1"/>
    <col min="8186" max="8186" width="8.42578125" style="100" customWidth="1"/>
    <col min="8187" max="8187" width="6.5703125" style="100" customWidth="1"/>
    <col min="8188" max="8188" width="42.5703125" style="100" customWidth="1"/>
    <col min="8189" max="8189" width="7" style="100" customWidth="1"/>
    <col min="8190" max="8191" width="13.42578125" style="100" customWidth="1"/>
    <col min="8192" max="8192" width="6.42578125" style="100" customWidth="1"/>
    <col min="8193" max="8193" width="7.85546875" style="100" customWidth="1"/>
    <col min="8194" max="8194" width="19.5703125" style="100" customWidth="1"/>
    <col min="8195" max="8195" width="17.42578125" style="100" customWidth="1"/>
    <col min="8196" max="8196" width="12" style="100" customWidth="1"/>
    <col min="8197" max="8440" width="9.140625" style="100"/>
    <col min="8441" max="8441" width="6.42578125" style="100" customWidth="1"/>
    <col min="8442" max="8442" width="8.42578125" style="100" customWidth="1"/>
    <col min="8443" max="8443" width="6.5703125" style="100" customWidth="1"/>
    <col min="8444" max="8444" width="42.5703125" style="100" customWidth="1"/>
    <col min="8445" max="8445" width="7" style="100" customWidth="1"/>
    <col min="8446" max="8447" width="13.42578125" style="100" customWidth="1"/>
    <col min="8448" max="8448" width="6.42578125" style="100" customWidth="1"/>
    <col min="8449" max="8449" width="7.85546875" style="100" customWidth="1"/>
    <col min="8450" max="8450" width="19.5703125" style="100" customWidth="1"/>
    <col min="8451" max="8451" width="17.42578125" style="100" customWidth="1"/>
    <col min="8452" max="8452" width="12" style="100" customWidth="1"/>
    <col min="8453" max="8696" width="9.140625" style="100"/>
    <col min="8697" max="8697" width="6.42578125" style="100" customWidth="1"/>
    <col min="8698" max="8698" width="8.42578125" style="100" customWidth="1"/>
    <col min="8699" max="8699" width="6.5703125" style="100" customWidth="1"/>
    <col min="8700" max="8700" width="42.5703125" style="100" customWidth="1"/>
    <col min="8701" max="8701" width="7" style="100" customWidth="1"/>
    <col min="8702" max="8703" width="13.42578125" style="100" customWidth="1"/>
    <col min="8704" max="8704" width="6.42578125" style="100" customWidth="1"/>
    <col min="8705" max="8705" width="7.85546875" style="100" customWidth="1"/>
    <col min="8706" max="8706" width="19.5703125" style="100" customWidth="1"/>
    <col min="8707" max="8707" width="17.42578125" style="100" customWidth="1"/>
    <col min="8708" max="8708" width="12" style="100" customWidth="1"/>
    <col min="8709" max="8952" width="9.140625" style="100"/>
    <col min="8953" max="8953" width="6.42578125" style="100" customWidth="1"/>
    <col min="8954" max="8954" width="8.42578125" style="100" customWidth="1"/>
    <col min="8955" max="8955" width="6.5703125" style="100" customWidth="1"/>
    <col min="8956" max="8956" width="42.5703125" style="100" customWidth="1"/>
    <col min="8957" max="8957" width="7" style="100" customWidth="1"/>
    <col min="8958" max="8959" width="13.42578125" style="100" customWidth="1"/>
    <col min="8960" max="8960" width="6.42578125" style="100" customWidth="1"/>
    <col min="8961" max="8961" width="7.85546875" style="100" customWidth="1"/>
    <col min="8962" max="8962" width="19.5703125" style="100" customWidth="1"/>
    <col min="8963" max="8963" width="17.42578125" style="100" customWidth="1"/>
    <col min="8964" max="8964" width="12" style="100" customWidth="1"/>
    <col min="8965" max="9208" width="9.140625" style="100"/>
    <col min="9209" max="9209" width="6.42578125" style="100" customWidth="1"/>
    <col min="9210" max="9210" width="8.42578125" style="100" customWidth="1"/>
    <col min="9211" max="9211" width="6.5703125" style="100" customWidth="1"/>
    <col min="9212" max="9212" width="42.5703125" style="100" customWidth="1"/>
    <col min="9213" max="9213" width="7" style="100" customWidth="1"/>
    <col min="9214" max="9215" width="13.42578125" style="100" customWidth="1"/>
    <col min="9216" max="9216" width="6.42578125" style="100" customWidth="1"/>
    <col min="9217" max="9217" width="7.85546875" style="100" customWidth="1"/>
    <col min="9218" max="9218" width="19.5703125" style="100" customWidth="1"/>
    <col min="9219" max="9219" width="17.42578125" style="100" customWidth="1"/>
    <col min="9220" max="9220" width="12" style="100" customWidth="1"/>
    <col min="9221" max="9464" width="9.140625" style="100"/>
    <col min="9465" max="9465" width="6.42578125" style="100" customWidth="1"/>
    <col min="9466" max="9466" width="8.42578125" style="100" customWidth="1"/>
    <col min="9467" max="9467" width="6.5703125" style="100" customWidth="1"/>
    <col min="9468" max="9468" width="42.5703125" style="100" customWidth="1"/>
    <col min="9469" max="9469" width="7" style="100" customWidth="1"/>
    <col min="9470" max="9471" width="13.42578125" style="100" customWidth="1"/>
    <col min="9472" max="9472" width="6.42578125" style="100" customWidth="1"/>
    <col min="9473" max="9473" width="7.85546875" style="100" customWidth="1"/>
    <col min="9474" max="9474" width="19.5703125" style="100" customWidth="1"/>
    <col min="9475" max="9475" width="17.42578125" style="100" customWidth="1"/>
    <col min="9476" max="9476" width="12" style="100" customWidth="1"/>
    <col min="9477" max="9720" width="9.140625" style="100"/>
    <col min="9721" max="9721" width="6.42578125" style="100" customWidth="1"/>
    <col min="9722" max="9722" width="8.42578125" style="100" customWidth="1"/>
    <col min="9723" max="9723" width="6.5703125" style="100" customWidth="1"/>
    <col min="9724" max="9724" width="42.5703125" style="100" customWidth="1"/>
    <col min="9725" max="9725" width="7" style="100" customWidth="1"/>
    <col min="9726" max="9727" width="13.42578125" style="100" customWidth="1"/>
    <col min="9728" max="9728" width="6.42578125" style="100" customWidth="1"/>
    <col min="9729" max="9729" width="7.85546875" style="100" customWidth="1"/>
    <col min="9730" max="9730" width="19.5703125" style="100" customWidth="1"/>
    <col min="9731" max="9731" width="17.42578125" style="100" customWidth="1"/>
    <col min="9732" max="9732" width="12" style="100" customWidth="1"/>
    <col min="9733" max="9976" width="9.140625" style="100"/>
    <col min="9977" max="9977" width="6.42578125" style="100" customWidth="1"/>
    <col min="9978" max="9978" width="8.42578125" style="100" customWidth="1"/>
    <col min="9979" max="9979" width="6.5703125" style="100" customWidth="1"/>
    <col min="9980" max="9980" width="42.5703125" style="100" customWidth="1"/>
    <col min="9981" max="9981" width="7" style="100" customWidth="1"/>
    <col min="9982" max="9983" width="13.42578125" style="100" customWidth="1"/>
    <col min="9984" max="9984" width="6.42578125" style="100" customWidth="1"/>
    <col min="9985" max="9985" width="7.85546875" style="100" customWidth="1"/>
    <col min="9986" max="9986" width="19.5703125" style="100" customWidth="1"/>
    <col min="9987" max="9987" width="17.42578125" style="100" customWidth="1"/>
    <col min="9988" max="9988" width="12" style="100" customWidth="1"/>
    <col min="9989" max="10232" width="9.140625" style="100"/>
    <col min="10233" max="10233" width="6.42578125" style="100" customWidth="1"/>
    <col min="10234" max="10234" width="8.42578125" style="100" customWidth="1"/>
    <col min="10235" max="10235" width="6.5703125" style="100" customWidth="1"/>
    <col min="10236" max="10236" width="42.5703125" style="100" customWidth="1"/>
    <col min="10237" max="10237" width="7" style="100" customWidth="1"/>
    <col min="10238" max="10239" width="13.42578125" style="100" customWidth="1"/>
    <col min="10240" max="10240" width="6.42578125" style="100" customWidth="1"/>
    <col min="10241" max="10241" width="7.85546875" style="100" customWidth="1"/>
    <col min="10242" max="10242" width="19.5703125" style="100" customWidth="1"/>
    <col min="10243" max="10243" width="17.42578125" style="100" customWidth="1"/>
    <col min="10244" max="10244" width="12" style="100" customWidth="1"/>
    <col min="10245" max="10488" width="9.140625" style="100"/>
    <col min="10489" max="10489" width="6.42578125" style="100" customWidth="1"/>
    <col min="10490" max="10490" width="8.42578125" style="100" customWidth="1"/>
    <col min="10491" max="10491" width="6.5703125" style="100" customWidth="1"/>
    <col min="10492" max="10492" width="42.5703125" style="100" customWidth="1"/>
    <col min="10493" max="10493" width="7" style="100" customWidth="1"/>
    <col min="10494" max="10495" width="13.42578125" style="100" customWidth="1"/>
    <col min="10496" max="10496" width="6.42578125" style="100" customWidth="1"/>
    <col min="10497" max="10497" width="7.85546875" style="100" customWidth="1"/>
    <col min="10498" max="10498" width="19.5703125" style="100" customWidth="1"/>
    <col min="10499" max="10499" width="17.42578125" style="100" customWidth="1"/>
    <col min="10500" max="10500" width="12" style="100" customWidth="1"/>
    <col min="10501" max="10744" width="9.140625" style="100"/>
    <col min="10745" max="10745" width="6.42578125" style="100" customWidth="1"/>
    <col min="10746" max="10746" width="8.42578125" style="100" customWidth="1"/>
    <col min="10747" max="10747" width="6.5703125" style="100" customWidth="1"/>
    <col min="10748" max="10748" width="42.5703125" style="100" customWidth="1"/>
    <col min="10749" max="10749" width="7" style="100" customWidth="1"/>
    <col min="10750" max="10751" width="13.42578125" style="100" customWidth="1"/>
    <col min="10752" max="10752" width="6.42578125" style="100" customWidth="1"/>
    <col min="10753" max="10753" width="7.85546875" style="100" customWidth="1"/>
    <col min="10754" max="10754" width="19.5703125" style="100" customWidth="1"/>
    <col min="10755" max="10755" width="17.42578125" style="100" customWidth="1"/>
    <col min="10756" max="10756" width="12" style="100" customWidth="1"/>
    <col min="10757" max="11000" width="9.140625" style="100"/>
    <col min="11001" max="11001" width="6.42578125" style="100" customWidth="1"/>
    <col min="11002" max="11002" width="8.42578125" style="100" customWidth="1"/>
    <col min="11003" max="11003" width="6.5703125" style="100" customWidth="1"/>
    <col min="11004" max="11004" width="42.5703125" style="100" customWidth="1"/>
    <col min="11005" max="11005" width="7" style="100" customWidth="1"/>
    <col min="11006" max="11007" width="13.42578125" style="100" customWidth="1"/>
    <col min="11008" max="11008" width="6.42578125" style="100" customWidth="1"/>
    <col min="11009" max="11009" width="7.85546875" style="100" customWidth="1"/>
    <col min="11010" max="11010" width="19.5703125" style="100" customWidth="1"/>
    <col min="11011" max="11011" width="17.42578125" style="100" customWidth="1"/>
    <col min="11012" max="11012" width="12" style="100" customWidth="1"/>
    <col min="11013" max="11256" width="9.140625" style="100"/>
    <col min="11257" max="11257" width="6.42578125" style="100" customWidth="1"/>
    <col min="11258" max="11258" width="8.42578125" style="100" customWidth="1"/>
    <col min="11259" max="11259" width="6.5703125" style="100" customWidth="1"/>
    <col min="11260" max="11260" width="42.5703125" style="100" customWidth="1"/>
    <col min="11261" max="11261" width="7" style="100" customWidth="1"/>
    <col min="11262" max="11263" width="13.42578125" style="100" customWidth="1"/>
    <col min="11264" max="11264" width="6.42578125" style="100" customWidth="1"/>
    <col min="11265" max="11265" width="7.85546875" style="100" customWidth="1"/>
    <col min="11266" max="11266" width="19.5703125" style="100" customWidth="1"/>
    <col min="11267" max="11267" width="17.42578125" style="100" customWidth="1"/>
    <col min="11268" max="11268" width="12" style="100" customWidth="1"/>
    <col min="11269" max="11512" width="9.140625" style="100"/>
    <col min="11513" max="11513" width="6.42578125" style="100" customWidth="1"/>
    <col min="11514" max="11514" width="8.42578125" style="100" customWidth="1"/>
    <col min="11515" max="11515" width="6.5703125" style="100" customWidth="1"/>
    <col min="11516" max="11516" width="42.5703125" style="100" customWidth="1"/>
    <col min="11517" max="11517" width="7" style="100" customWidth="1"/>
    <col min="11518" max="11519" width="13.42578125" style="100" customWidth="1"/>
    <col min="11520" max="11520" width="6.42578125" style="100" customWidth="1"/>
    <col min="11521" max="11521" width="7.85546875" style="100" customWidth="1"/>
    <col min="11522" max="11522" width="19.5703125" style="100" customWidth="1"/>
    <col min="11523" max="11523" width="17.42578125" style="100" customWidth="1"/>
    <col min="11524" max="11524" width="12" style="100" customWidth="1"/>
    <col min="11525" max="11768" width="9.140625" style="100"/>
    <col min="11769" max="11769" width="6.42578125" style="100" customWidth="1"/>
    <col min="11770" max="11770" width="8.42578125" style="100" customWidth="1"/>
    <col min="11771" max="11771" width="6.5703125" style="100" customWidth="1"/>
    <col min="11772" max="11772" width="42.5703125" style="100" customWidth="1"/>
    <col min="11773" max="11773" width="7" style="100" customWidth="1"/>
    <col min="11774" max="11775" width="13.42578125" style="100" customWidth="1"/>
    <col min="11776" max="11776" width="6.42578125" style="100" customWidth="1"/>
    <col min="11777" max="11777" width="7.85546875" style="100" customWidth="1"/>
    <col min="11778" max="11778" width="19.5703125" style="100" customWidth="1"/>
    <col min="11779" max="11779" width="17.42578125" style="100" customWidth="1"/>
    <col min="11780" max="11780" width="12" style="100" customWidth="1"/>
    <col min="11781" max="12024" width="9.140625" style="100"/>
    <col min="12025" max="12025" width="6.42578125" style="100" customWidth="1"/>
    <col min="12026" max="12026" width="8.42578125" style="100" customWidth="1"/>
    <col min="12027" max="12027" width="6.5703125" style="100" customWidth="1"/>
    <col min="12028" max="12028" width="42.5703125" style="100" customWidth="1"/>
    <col min="12029" max="12029" width="7" style="100" customWidth="1"/>
    <col min="12030" max="12031" width="13.42578125" style="100" customWidth="1"/>
    <col min="12032" max="12032" width="6.42578125" style="100" customWidth="1"/>
    <col min="12033" max="12033" width="7.85546875" style="100" customWidth="1"/>
    <col min="12034" max="12034" width="19.5703125" style="100" customWidth="1"/>
    <col min="12035" max="12035" width="17.42578125" style="100" customWidth="1"/>
    <col min="12036" max="12036" width="12" style="100" customWidth="1"/>
    <col min="12037" max="12280" width="9.140625" style="100"/>
    <col min="12281" max="12281" width="6.42578125" style="100" customWidth="1"/>
    <col min="12282" max="12282" width="8.42578125" style="100" customWidth="1"/>
    <col min="12283" max="12283" width="6.5703125" style="100" customWidth="1"/>
    <col min="12284" max="12284" width="42.5703125" style="100" customWidth="1"/>
    <col min="12285" max="12285" width="7" style="100" customWidth="1"/>
    <col min="12286" max="12287" width="13.42578125" style="100" customWidth="1"/>
    <col min="12288" max="12288" width="6.42578125" style="100" customWidth="1"/>
    <col min="12289" max="12289" width="7.85546875" style="100" customWidth="1"/>
    <col min="12290" max="12290" width="19.5703125" style="100" customWidth="1"/>
    <col min="12291" max="12291" width="17.42578125" style="100" customWidth="1"/>
    <col min="12292" max="12292" width="12" style="100" customWidth="1"/>
    <col min="12293" max="12536" width="9.140625" style="100"/>
    <col min="12537" max="12537" width="6.42578125" style="100" customWidth="1"/>
    <col min="12538" max="12538" width="8.42578125" style="100" customWidth="1"/>
    <col min="12539" max="12539" width="6.5703125" style="100" customWidth="1"/>
    <col min="12540" max="12540" width="42.5703125" style="100" customWidth="1"/>
    <col min="12541" max="12541" width="7" style="100" customWidth="1"/>
    <col min="12542" max="12543" width="13.42578125" style="100" customWidth="1"/>
    <col min="12544" max="12544" width="6.42578125" style="100" customWidth="1"/>
    <col min="12545" max="12545" width="7.85546875" style="100" customWidth="1"/>
    <col min="12546" max="12546" width="19.5703125" style="100" customWidth="1"/>
    <col min="12547" max="12547" width="17.42578125" style="100" customWidth="1"/>
    <col min="12548" max="12548" width="12" style="100" customWidth="1"/>
    <col min="12549" max="12792" width="9.140625" style="100"/>
    <col min="12793" max="12793" width="6.42578125" style="100" customWidth="1"/>
    <col min="12794" max="12794" width="8.42578125" style="100" customWidth="1"/>
    <col min="12795" max="12795" width="6.5703125" style="100" customWidth="1"/>
    <col min="12796" max="12796" width="42.5703125" style="100" customWidth="1"/>
    <col min="12797" max="12797" width="7" style="100" customWidth="1"/>
    <col min="12798" max="12799" width="13.42578125" style="100" customWidth="1"/>
    <col min="12800" max="12800" width="6.42578125" style="100" customWidth="1"/>
    <col min="12801" max="12801" width="7.85546875" style="100" customWidth="1"/>
    <col min="12802" max="12802" width="19.5703125" style="100" customWidth="1"/>
    <col min="12803" max="12803" width="17.42578125" style="100" customWidth="1"/>
    <col min="12804" max="12804" width="12" style="100" customWidth="1"/>
    <col min="12805" max="13048" width="9.140625" style="100"/>
    <col min="13049" max="13049" width="6.42578125" style="100" customWidth="1"/>
    <col min="13050" max="13050" width="8.42578125" style="100" customWidth="1"/>
    <col min="13051" max="13051" width="6.5703125" style="100" customWidth="1"/>
    <col min="13052" max="13052" width="42.5703125" style="100" customWidth="1"/>
    <col min="13053" max="13053" width="7" style="100" customWidth="1"/>
    <col min="13054" max="13055" width="13.42578125" style="100" customWidth="1"/>
    <col min="13056" max="13056" width="6.42578125" style="100" customWidth="1"/>
    <col min="13057" max="13057" width="7.85546875" style="100" customWidth="1"/>
    <col min="13058" max="13058" width="19.5703125" style="100" customWidth="1"/>
    <col min="13059" max="13059" width="17.42578125" style="100" customWidth="1"/>
    <col min="13060" max="13060" width="12" style="100" customWidth="1"/>
    <col min="13061" max="13304" width="9.140625" style="100"/>
    <col min="13305" max="13305" width="6.42578125" style="100" customWidth="1"/>
    <col min="13306" max="13306" width="8.42578125" style="100" customWidth="1"/>
    <col min="13307" max="13307" width="6.5703125" style="100" customWidth="1"/>
    <col min="13308" max="13308" width="42.5703125" style="100" customWidth="1"/>
    <col min="13309" max="13309" width="7" style="100" customWidth="1"/>
    <col min="13310" max="13311" width="13.42578125" style="100" customWidth="1"/>
    <col min="13312" max="13312" width="6.42578125" style="100" customWidth="1"/>
    <col min="13313" max="13313" width="7.85546875" style="100" customWidth="1"/>
    <col min="13314" max="13314" width="19.5703125" style="100" customWidth="1"/>
    <col min="13315" max="13315" width="17.42578125" style="100" customWidth="1"/>
    <col min="13316" max="13316" width="12" style="100" customWidth="1"/>
    <col min="13317" max="13560" width="9.140625" style="100"/>
    <col min="13561" max="13561" width="6.42578125" style="100" customWidth="1"/>
    <col min="13562" max="13562" width="8.42578125" style="100" customWidth="1"/>
    <col min="13563" max="13563" width="6.5703125" style="100" customWidth="1"/>
    <col min="13564" max="13564" width="42.5703125" style="100" customWidth="1"/>
    <col min="13565" max="13565" width="7" style="100" customWidth="1"/>
    <col min="13566" max="13567" width="13.42578125" style="100" customWidth="1"/>
    <col min="13568" max="13568" width="6.42578125" style="100" customWidth="1"/>
    <col min="13569" max="13569" width="7.85546875" style="100" customWidth="1"/>
    <col min="13570" max="13570" width="19.5703125" style="100" customWidth="1"/>
    <col min="13571" max="13571" width="17.42578125" style="100" customWidth="1"/>
    <col min="13572" max="13572" width="12" style="100" customWidth="1"/>
    <col min="13573" max="13816" width="9.140625" style="100"/>
    <col min="13817" max="13817" width="6.42578125" style="100" customWidth="1"/>
    <col min="13818" max="13818" width="8.42578125" style="100" customWidth="1"/>
    <col min="13819" max="13819" width="6.5703125" style="100" customWidth="1"/>
    <col min="13820" max="13820" width="42.5703125" style="100" customWidth="1"/>
    <col min="13821" max="13821" width="7" style="100" customWidth="1"/>
    <col min="13822" max="13823" width="13.42578125" style="100" customWidth="1"/>
    <col min="13824" max="13824" width="6.42578125" style="100" customWidth="1"/>
    <col min="13825" max="13825" width="7.85546875" style="100" customWidth="1"/>
    <col min="13826" max="13826" width="19.5703125" style="100" customWidth="1"/>
    <col min="13827" max="13827" width="17.42578125" style="100" customWidth="1"/>
    <col min="13828" max="13828" width="12" style="100" customWidth="1"/>
    <col min="13829" max="14072" width="9.140625" style="100"/>
    <col min="14073" max="14073" width="6.42578125" style="100" customWidth="1"/>
    <col min="14074" max="14074" width="8.42578125" style="100" customWidth="1"/>
    <col min="14075" max="14075" width="6.5703125" style="100" customWidth="1"/>
    <col min="14076" max="14076" width="42.5703125" style="100" customWidth="1"/>
    <col min="14077" max="14077" width="7" style="100" customWidth="1"/>
    <col min="14078" max="14079" width="13.42578125" style="100" customWidth="1"/>
    <col min="14080" max="14080" width="6.42578125" style="100" customWidth="1"/>
    <col min="14081" max="14081" width="7.85546875" style="100" customWidth="1"/>
    <col min="14082" max="14082" width="19.5703125" style="100" customWidth="1"/>
    <col min="14083" max="14083" width="17.42578125" style="100" customWidth="1"/>
    <col min="14084" max="14084" width="12" style="100" customWidth="1"/>
    <col min="14085" max="14328" width="9.140625" style="100"/>
    <col min="14329" max="14329" width="6.42578125" style="100" customWidth="1"/>
    <col min="14330" max="14330" width="8.42578125" style="100" customWidth="1"/>
    <col min="14331" max="14331" width="6.5703125" style="100" customWidth="1"/>
    <col min="14332" max="14332" width="42.5703125" style="100" customWidth="1"/>
    <col min="14333" max="14333" width="7" style="100" customWidth="1"/>
    <col min="14334" max="14335" width="13.42578125" style="100" customWidth="1"/>
    <col min="14336" max="14336" width="6.42578125" style="100" customWidth="1"/>
    <col min="14337" max="14337" width="7.85546875" style="100" customWidth="1"/>
    <col min="14338" max="14338" width="19.5703125" style="100" customWidth="1"/>
    <col min="14339" max="14339" width="17.42578125" style="100" customWidth="1"/>
    <col min="14340" max="14340" width="12" style="100" customWidth="1"/>
    <col min="14341" max="14584" width="9.140625" style="100"/>
    <col min="14585" max="14585" width="6.42578125" style="100" customWidth="1"/>
    <col min="14586" max="14586" width="8.42578125" style="100" customWidth="1"/>
    <col min="14587" max="14587" width="6.5703125" style="100" customWidth="1"/>
    <col min="14588" max="14588" width="42.5703125" style="100" customWidth="1"/>
    <col min="14589" max="14589" width="7" style="100" customWidth="1"/>
    <col min="14590" max="14591" width="13.42578125" style="100" customWidth="1"/>
    <col min="14592" max="14592" width="6.42578125" style="100" customWidth="1"/>
    <col min="14593" max="14593" width="7.85546875" style="100" customWidth="1"/>
    <col min="14594" max="14594" width="19.5703125" style="100" customWidth="1"/>
    <col min="14595" max="14595" width="17.42578125" style="100" customWidth="1"/>
    <col min="14596" max="14596" width="12" style="100" customWidth="1"/>
    <col min="14597" max="14840" width="9.140625" style="100"/>
    <col min="14841" max="14841" width="6.42578125" style="100" customWidth="1"/>
    <col min="14842" max="14842" width="8.42578125" style="100" customWidth="1"/>
    <col min="14843" max="14843" width="6.5703125" style="100" customWidth="1"/>
    <col min="14844" max="14844" width="42.5703125" style="100" customWidth="1"/>
    <col min="14845" max="14845" width="7" style="100" customWidth="1"/>
    <col min="14846" max="14847" width="13.42578125" style="100" customWidth="1"/>
    <col min="14848" max="14848" width="6.42578125" style="100" customWidth="1"/>
    <col min="14849" max="14849" width="7.85546875" style="100" customWidth="1"/>
    <col min="14850" max="14850" width="19.5703125" style="100" customWidth="1"/>
    <col min="14851" max="14851" width="17.42578125" style="100" customWidth="1"/>
    <col min="14852" max="14852" width="12" style="100" customWidth="1"/>
    <col min="14853" max="15096" width="9.140625" style="100"/>
    <col min="15097" max="15097" width="6.42578125" style="100" customWidth="1"/>
    <col min="15098" max="15098" width="8.42578125" style="100" customWidth="1"/>
    <col min="15099" max="15099" width="6.5703125" style="100" customWidth="1"/>
    <col min="15100" max="15100" width="42.5703125" style="100" customWidth="1"/>
    <col min="15101" max="15101" width="7" style="100" customWidth="1"/>
    <col min="15102" max="15103" width="13.42578125" style="100" customWidth="1"/>
    <col min="15104" max="15104" width="6.42578125" style="100" customWidth="1"/>
    <col min="15105" max="15105" width="7.85546875" style="100" customWidth="1"/>
    <col min="15106" max="15106" width="19.5703125" style="100" customWidth="1"/>
    <col min="15107" max="15107" width="17.42578125" style="100" customWidth="1"/>
    <col min="15108" max="15108" width="12" style="100" customWidth="1"/>
    <col min="15109" max="15352" width="9.140625" style="100"/>
    <col min="15353" max="15353" width="6.42578125" style="100" customWidth="1"/>
    <col min="15354" max="15354" width="8.42578125" style="100" customWidth="1"/>
    <col min="15355" max="15355" width="6.5703125" style="100" customWidth="1"/>
    <col min="15356" max="15356" width="42.5703125" style="100" customWidth="1"/>
    <col min="15357" max="15357" width="7" style="100" customWidth="1"/>
    <col min="15358" max="15359" width="13.42578125" style="100" customWidth="1"/>
    <col min="15360" max="15360" width="6.42578125" style="100" customWidth="1"/>
    <col min="15361" max="15361" width="7.85546875" style="100" customWidth="1"/>
    <col min="15362" max="15362" width="19.5703125" style="100" customWidth="1"/>
    <col min="15363" max="15363" width="17.42578125" style="100" customWidth="1"/>
    <col min="15364" max="15364" width="12" style="100" customWidth="1"/>
    <col min="15365" max="15608" width="9.140625" style="100"/>
    <col min="15609" max="15609" width="6.42578125" style="100" customWidth="1"/>
    <col min="15610" max="15610" width="8.42578125" style="100" customWidth="1"/>
    <col min="15611" max="15611" width="6.5703125" style="100" customWidth="1"/>
    <col min="15612" max="15612" width="42.5703125" style="100" customWidth="1"/>
    <col min="15613" max="15613" width="7" style="100" customWidth="1"/>
    <col min="15614" max="15615" width="13.42578125" style="100" customWidth="1"/>
    <col min="15616" max="15616" width="6.42578125" style="100" customWidth="1"/>
    <col min="15617" max="15617" width="7.85546875" style="100" customWidth="1"/>
    <col min="15618" max="15618" width="19.5703125" style="100" customWidth="1"/>
    <col min="15619" max="15619" width="17.42578125" style="100" customWidth="1"/>
    <col min="15620" max="15620" width="12" style="100" customWidth="1"/>
    <col min="15621" max="15864" width="9.140625" style="100"/>
    <col min="15865" max="15865" width="6.42578125" style="100" customWidth="1"/>
    <col min="15866" max="15866" width="8.42578125" style="100" customWidth="1"/>
    <col min="15867" max="15867" width="6.5703125" style="100" customWidth="1"/>
    <col min="15868" max="15868" width="42.5703125" style="100" customWidth="1"/>
    <col min="15869" max="15869" width="7" style="100" customWidth="1"/>
    <col min="15870" max="15871" width="13.42578125" style="100" customWidth="1"/>
    <col min="15872" max="15872" width="6.42578125" style="100" customWidth="1"/>
    <col min="15873" max="15873" width="7.85546875" style="100" customWidth="1"/>
    <col min="15874" max="15874" width="19.5703125" style="100" customWidth="1"/>
    <col min="15875" max="15875" width="17.42578125" style="100" customWidth="1"/>
    <col min="15876" max="15876" width="12" style="100" customWidth="1"/>
    <col min="15877" max="16120" width="9.140625" style="100"/>
    <col min="16121" max="16121" width="6.42578125" style="100" customWidth="1"/>
    <col min="16122" max="16122" width="8.42578125" style="100" customWidth="1"/>
    <col min="16123" max="16123" width="6.5703125" style="100" customWidth="1"/>
    <col min="16124" max="16124" width="42.5703125" style="100" customWidth="1"/>
    <col min="16125" max="16125" width="7" style="100" customWidth="1"/>
    <col min="16126" max="16127" width="13.42578125" style="100" customWidth="1"/>
    <col min="16128" max="16128" width="6.42578125" style="100" customWidth="1"/>
    <col min="16129" max="16129" width="7.85546875" style="100" customWidth="1"/>
    <col min="16130" max="16130" width="19.5703125" style="100" customWidth="1"/>
    <col min="16131" max="16131" width="17.42578125" style="100" customWidth="1"/>
    <col min="16132" max="16132" width="12" style="100" customWidth="1"/>
    <col min="16133" max="16384" width="9.140625" style="100"/>
  </cols>
  <sheetData>
    <row r="1" spans="2:10" s="94" customFormat="1" ht="21" customHeight="1">
      <c r="B1" s="277" t="s">
        <v>75</v>
      </c>
      <c r="C1" s="277"/>
      <c r="D1" s="277"/>
      <c r="E1" s="277"/>
      <c r="F1" s="278"/>
      <c r="G1" s="278"/>
      <c r="H1" s="278"/>
    </row>
    <row r="2" spans="2:10" s="94" customFormat="1" ht="18" customHeight="1">
      <c r="B2" s="279" t="s">
        <v>76</v>
      </c>
      <c r="C2" s="277"/>
      <c r="D2" s="277"/>
      <c r="E2" s="277"/>
      <c r="F2" s="279"/>
      <c r="G2" s="279"/>
      <c r="H2" s="279"/>
    </row>
    <row r="3" spans="2:10" s="94" customFormat="1" ht="6.75" customHeight="1">
      <c r="B3" s="95"/>
      <c r="C3" s="95"/>
      <c r="D3" s="96"/>
      <c r="E3" s="95"/>
      <c r="F3" s="97"/>
      <c r="G3" s="97"/>
      <c r="H3" s="97"/>
    </row>
    <row r="4" spans="2:10" s="94" customFormat="1" ht="6.75" customHeight="1">
      <c r="B4" s="95"/>
      <c r="C4" s="95"/>
      <c r="D4" s="96"/>
      <c r="E4" s="95"/>
      <c r="F4" s="97"/>
      <c r="G4" s="97"/>
      <c r="H4" s="97"/>
    </row>
    <row r="5" spans="2:10" ht="19.5" customHeight="1">
      <c r="B5" s="280" t="s">
        <v>77</v>
      </c>
      <c r="C5" s="280"/>
      <c r="D5" s="280"/>
      <c r="E5" s="280"/>
      <c r="F5" s="98">
        <v>20</v>
      </c>
      <c r="G5" s="99"/>
      <c r="H5" s="99"/>
    </row>
    <row r="6" spans="2:10" ht="26.25" customHeight="1">
      <c r="B6" s="276" t="s">
        <v>78</v>
      </c>
      <c r="C6" s="276"/>
      <c r="D6" s="276"/>
      <c r="E6" s="276"/>
      <c r="F6" s="276"/>
      <c r="G6" s="276"/>
      <c r="H6" s="276"/>
    </row>
    <row r="7" spans="2:10" ht="4.5" customHeight="1">
      <c r="B7" s="101"/>
      <c r="C7" s="101"/>
      <c r="D7" s="102"/>
      <c r="E7" s="101"/>
      <c r="F7" s="101"/>
      <c r="G7" s="101"/>
      <c r="H7" s="101"/>
    </row>
    <row r="8" spans="2:10" ht="47.25" customHeight="1">
      <c r="B8" s="103" t="s">
        <v>4</v>
      </c>
      <c r="C8" s="281" t="s">
        <v>5</v>
      </c>
      <c r="D8" s="281"/>
      <c r="E8" s="103" t="s">
        <v>6</v>
      </c>
      <c r="F8" s="103" t="s">
        <v>8</v>
      </c>
      <c r="G8" s="103" t="s">
        <v>9</v>
      </c>
      <c r="H8" s="103" t="s">
        <v>10</v>
      </c>
    </row>
    <row r="9" spans="2:10" ht="44.25" customHeight="1">
      <c r="B9" s="104"/>
      <c r="C9" s="105" t="s">
        <v>14</v>
      </c>
      <c r="D9" s="106" t="s">
        <v>79</v>
      </c>
      <c r="E9" s="107" t="s">
        <v>80</v>
      </c>
      <c r="F9" s="106" t="s">
        <v>81</v>
      </c>
      <c r="G9" s="106" t="s">
        <v>82</v>
      </c>
      <c r="H9" s="108" t="s">
        <v>83</v>
      </c>
    </row>
    <row r="10" spans="2:10" ht="58.5" customHeight="1">
      <c r="B10" s="282" t="s">
        <v>84</v>
      </c>
      <c r="C10" s="281" t="s">
        <v>16</v>
      </c>
      <c r="D10" s="283" t="s">
        <v>85</v>
      </c>
      <c r="E10" s="107" t="s">
        <v>86</v>
      </c>
      <c r="F10" s="109"/>
      <c r="G10" s="106" t="s">
        <v>87</v>
      </c>
      <c r="H10" s="106" t="s">
        <v>88</v>
      </c>
      <c r="J10" s="110"/>
    </row>
    <row r="11" spans="2:10" ht="48" customHeight="1">
      <c r="B11" s="282"/>
      <c r="C11" s="281"/>
      <c r="D11" s="284"/>
      <c r="E11" s="111" t="s">
        <v>89</v>
      </c>
      <c r="F11" s="112"/>
      <c r="G11" s="112" t="s">
        <v>90</v>
      </c>
      <c r="H11" s="106" t="s">
        <v>88</v>
      </c>
      <c r="J11" s="110"/>
    </row>
    <row r="12" spans="2:10" ht="62.25" customHeight="1">
      <c r="B12" s="282"/>
      <c r="C12" s="281"/>
      <c r="D12" s="285"/>
      <c r="E12" s="113" t="s">
        <v>91</v>
      </c>
      <c r="F12" s="109" t="s">
        <v>92</v>
      </c>
      <c r="G12" s="106" t="s">
        <v>93</v>
      </c>
      <c r="H12" s="108" t="s">
        <v>94</v>
      </c>
      <c r="J12" s="110"/>
    </row>
    <row r="13" spans="2:10" ht="72" customHeight="1">
      <c r="B13" s="281" t="s">
        <v>95</v>
      </c>
      <c r="C13" s="281" t="s">
        <v>14</v>
      </c>
      <c r="D13" s="286" t="s">
        <v>96</v>
      </c>
      <c r="E13" s="107" t="s">
        <v>97</v>
      </c>
      <c r="F13" s="109" t="s">
        <v>98</v>
      </c>
      <c r="G13" s="106" t="s">
        <v>99</v>
      </c>
      <c r="H13" s="108" t="s">
        <v>83</v>
      </c>
      <c r="I13" s="114"/>
      <c r="J13" s="114"/>
    </row>
    <row r="14" spans="2:10" ht="52.5" customHeight="1">
      <c r="B14" s="281"/>
      <c r="C14" s="281"/>
      <c r="D14" s="286"/>
      <c r="E14" s="115" t="s">
        <v>100</v>
      </c>
      <c r="F14" s="116"/>
      <c r="G14" s="108" t="s">
        <v>101</v>
      </c>
      <c r="H14" s="106" t="s">
        <v>88</v>
      </c>
      <c r="I14" s="114"/>
      <c r="J14" s="114"/>
    </row>
    <row r="15" spans="2:10" ht="85.5" customHeight="1">
      <c r="B15" s="281"/>
      <c r="C15" s="281" t="s">
        <v>16</v>
      </c>
      <c r="D15" s="286"/>
      <c r="E15" s="113" t="s">
        <v>102</v>
      </c>
      <c r="F15" s="109" t="s">
        <v>103</v>
      </c>
      <c r="G15" s="106" t="s">
        <v>104</v>
      </c>
      <c r="H15" s="106" t="s">
        <v>88</v>
      </c>
      <c r="I15" s="114"/>
      <c r="J15" s="114"/>
    </row>
    <row r="16" spans="2:10" ht="85.5" customHeight="1">
      <c r="B16" s="281"/>
      <c r="C16" s="281"/>
      <c r="D16" s="286"/>
      <c r="E16" s="113" t="s">
        <v>105</v>
      </c>
      <c r="F16" s="109" t="s">
        <v>92</v>
      </c>
      <c r="G16" s="106" t="s">
        <v>93</v>
      </c>
      <c r="H16" s="108" t="s">
        <v>94</v>
      </c>
      <c r="I16" s="114"/>
      <c r="J16" s="114"/>
    </row>
    <row r="17" spans="2:10" s="119" customFormat="1" ht="84.75" customHeight="1">
      <c r="B17" s="281" t="s">
        <v>106</v>
      </c>
      <c r="C17" s="281" t="s">
        <v>14</v>
      </c>
      <c r="D17" s="283" t="s">
        <v>96</v>
      </c>
      <c r="E17" s="117" t="s">
        <v>107</v>
      </c>
      <c r="F17" s="109"/>
      <c r="G17" s="106" t="s">
        <v>108</v>
      </c>
      <c r="H17" s="108" t="s">
        <v>83</v>
      </c>
      <c r="I17" s="118"/>
      <c r="J17" s="118"/>
    </row>
    <row r="18" spans="2:10" s="119" customFormat="1" ht="105.75" customHeight="1">
      <c r="B18" s="281"/>
      <c r="C18" s="281"/>
      <c r="D18" s="284"/>
      <c r="E18" s="115" t="s">
        <v>100</v>
      </c>
      <c r="F18" s="116"/>
      <c r="G18" s="108" t="s">
        <v>101</v>
      </c>
      <c r="H18" s="106" t="s">
        <v>88</v>
      </c>
      <c r="I18" s="118"/>
      <c r="J18" s="118"/>
    </row>
    <row r="19" spans="2:10" s="119" customFormat="1" ht="81" customHeight="1">
      <c r="B19" s="281"/>
      <c r="C19" s="281" t="s">
        <v>16</v>
      </c>
      <c r="D19" s="284"/>
      <c r="E19" s="113" t="s">
        <v>102</v>
      </c>
      <c r="F19" s="109" t="s">
        <v>103</v>
      </c>
      <c r="G19" s="106" t="s">
        <v>104</v>
      </c>
      <c r="H19" s="106" t="s">
        <v>88</v>
      </c>
      <c r="I19" s="118"/>
      <c r="J19" s="118"/>
    </row>
    <row r="20" spans="2:10" s="119" customFormat="1" ht="81" customHeight="1">
      <c r="B20" s="281"/>
      <c r="C20" s="281"/>
      <c r="D20" s="285"/>
      <c r="E20" s="113" t="s">
        <v>105</v>
      </c>
      <c r="F20" s="109" t="s">
        <v>92</v>
      </c>
      <c r="G20" s="106" t="s">
        <v>93</v>
      </c>
      <c r="H20" s="108" t="s">
        <v>94</v>
      </c>
      <c r="I20" s="118"/>
      <c r="J20" s="118"/>
    </row>
    <row r="21" spans="2:10" s="94" customFormat="1" ht="63" customHeight="1">
      <c r="B21" s="287" t="s">
        <v>109</v>
      </c>
      <c r="C21" s="289" t="s">
        <v>14</v>
      </c>
      <c r="D21" s="283"/>
      <c r="E21" s="117" t="s">
        <v>107</v>
      </c>
      <c r="F21" s="109"/>
      <c r="G21" s="106" t="s">
        <v>108</v>
      </c>
      <c r="H21" s="108" t="s">
        <v>83</v>
      </c>
    </row>
    <row r="22" spans="2:10" s="94" customFormat="1" ht="81.75" customHeight="1">
      <c r="B22" s="288"/>
      <c r="C22" s="289"/>
      <c r="D22" s="284"/>
      <c r="E22" s="115" t="s">
        <v>100</v>
      </c>
      <c r="F22" s="116"/>
      <c r="G22" s="108" t="s">
        <v>101</v>
      </c>
      <c r="H22" s="106" t="s">
        <v>88</v>
      </c>
    </row>
    <row r="23" spans="2:10" s="94" customFormat="1" ht="90.75" customHeight="1">
      <c r="B23" s="288"/>
      <c r="C23" s="289"/>
      <c r="D23" s="285"/>
      <c r="E23" s="113" t="s">
        <v>102</v>
      </c>
      <c r="F23" s="109" t="s">
        <v>103</v>
      </c>
      <c r="G23" s="106" t="s">
        <v>104</v>
      </c>
      <c r="H23" s="106" t="s">
        <v>88</v>
      </c>
    </row>
    <row r="24" spans="2:10" s="94" customFormat="1" ht="67.5" customHeight="1">
      <c r="B24" s="288"/>
      <c r="C24" s="120" t="s">
        <v>16</v>
      </c>
      <c r="D24" s="121"/>
      <c r="E24" s="113" t="s">
        <v>105</v>
      </c>
      <c r="F24" s="109" t="s">
        <v>92</v>
      </c>
      <c r="G24" s="106" t="s">
        <v>93</v>
      </c>
      <c r="H24" s="108" t="s">
        <v>94</v>
      </c>
    </row>
    <row r="25" spans="2:10" s="123" customFormat="1" ht="89.25" customHeight="1">
      <c r="B25" s="292" t="s">
        <v>110</v>
      </c>
      <c r="C25" s="122" t="s">
        <v>14</v>
      </c>
      <c r="D25" s="106" t="s">
        <v>79</v>
      </c>
      <c r="E25" s="113" t="s">
        <v>111</v>
      </c>
      <c r="F25" s="109" t="s">
        <v>92</v>
      </c>
      <c r="G25" s="106" t="s">
        <v>93</v>
      </c>
      <c r="H25" s="108" t="s">
        <v>94</v>
      </c>
    </row>
    <row r="26" spans="2:10" s="123" customFormat="1" ht="77.25" customHeight="1">
      <c r="B26" s="292"/>
      <c r="C26" s="287" t="s">
        <v>16</v>
      </c>
      <c r="D26" s="106"/>
      <c r="E26" s="113" t="s">
        <v>112</v>
      </c>
      <c r="F26" s="109" t="s">
        <v>113</v>
      </c>
      <c r="G26" s="108" t="s">
        <v>101</v>
      </c>
      <c r="H26" s="106" t="s">
        <v>88</v>
      </c>
    </row>
    <row r="27" spans="2:10" s="123" customFormat="1" ht="56.25" customHeight="1">
      <c r="B27" s="292"/>
      <c r="C27" s="293"/>
      <c r="D27" s="109" t="s">
        <v>41</v>
      </c>
      <c r="E27" s="117" t="s">
        <v>114</v>
      </c>
      <c r="F27" s="109"/>
      <c r="G27" s="108" t="s">
        <v>115</v>
      </c>
      <c r="H27" s="108" t="s">
        <v>116</v>
      </c>
    </row>
    <row r="28" spans="2:10" s="94" customFormat="1" ht="83.25" customHeight="1">
      <c r="B28" s="294" t="s">
        <v>117</v>
      </c>
      <c r="C28" s="296" t="s">
        <v>118</v>
      </c>
      <c r="D28" s="297"/>
      <c r="E28" s="107" t="s">
        <v>119</v>
      </c>
      <c r="F28" s="106" t="s">
        <v>120</v>
      </c>
      <c r="G28" s="106"/>
      <c r="H28" s="106" t="s">
        <v>88</v>
      </c>
    </row>
    <row r="29" spans="2:10" s="123" customFormat="1" ht="50.25" customHeight="1">
      <c r="B29" s="295"/>
      <c r="C29" s="298"/>
      <c r="D29" s="299"/>
      <c r="E29" s="124" t="s">
        <v>121</v>
      </c>
      <c r="F29" s="108"/>
      <c r="G29" s="108" t="s">
        <v>122</v>
      </c>
      <c r="H29" s="125"/>
    </row>
    <row r="30" spans="2:10" s="94" customFormat="1" ht="69" customHeight="1">
      <c r="B30" s="281" t="s">
        <v>123</v>
      </c>
      <c r="C30" s="294"/>
      <c r="D30" s="300" t="s">
        <v>34</v>
      </c>
      <c r="E30" s="126" t="s">
        <v>124</v>
      </c>
      <c r="F30" s="109"/>
      <c r="G30" s="106" t="s">
        <v>125</v>
      </c>
      <c r="H30" s="106" t="s">
        <v>126</v>
      </c>
    </row>
    <row r="31" spans="2:10" s="94" customFormat="1" ht="78.75" customHeight="1">
      <c r="B31" s="281"/>
      <c r="C31" s="295"/>
      <c r="D31" s="301"/>
      <c r="E31" s="107" t="s">
        <v>127</v>
      </c>
      <c r="F31" s="109"/>
      <c r="G31" s="106" t="s">
        <v>128</v>
      </c>
      <c r="H31" s="107" t="s">
        <v>83</v>
      </c>
    </row>
    <row r="32" spans="2:10" s="129" customFormat="1" ht="27" customHeight="1">
      <c r="B32" s="127"/>
      <c r="C32" s="128" t="s">
        <v>129</v>
      </c>
      <c r="D32" s="290" t="s">
        <v>130</v>
      </c>
      <c r="E32" s="290"/>
      <c r="F32" s="290"/>
      <c r="G32" s="290"/>
      <c r="H32" s="290"/>
    </row>
    <row r="33" spans="2:8" s="94" customFormat="1" ht="25.5" customHeight="1">
      <c r="B33" s="130"/>
      <c r="C33" s="130"/>
      <c r="D33" s="131"/>
      <c r="E33" s="131"/>
      <c r="F33" s="131"/>
      <c r="G33" s="131"/>
      <c r="H33" s="131"/>
    </row>
    <row r="34" spans="2:8" s="137" customFormat="1" ht="22.5" customHeight="1">
      <c r="B34" s="132" t="s">
        <v>18</v>
      </c>
      <c r="C34" s="133"/>
      <c r="D34" s="134"/>
      <c r="E34" s="135"/>
      <c r="F34" s="291" t="s">
        <v>131</v>
      </c>
      <c r="G34" s="291"/>
      <c r="H34" s="136"/>
    </row>
    <row r="35" spans="2:8" s="137" customFormat="1" ht="17.25" customHeight="1">
      <c r="B35" s="138" t="s">
        <v>132</v>
      </c>
      <c r="C35" s="133"/>
      <c r="D35" s="134"/>
      <c r="E35" s="136"/>
      <c r="F35" s="96"/>
      <c r="G35" s="130"/>
      <c r="H35" s="134"/>
    </row>
    <row r="36" spans="2:8" s="137" customFormat="1" ht="17.25" customHeight="1">
      <c r="B36" s="138" t="s">
        <v>133</v>
      </c>
      <c r="C36" s="133"/>
      <c r="D36" s="134"/>
      <c r="E36" s="136"/>
      <c r="F36" s="96"/>
      <c r="G36" s="130"/>
      <c r="H36" s="134"/>
    </row>
    <row r="37" spans="2:8" s="137" customFormat="1" ht="17.25" customHeight="1">
      <c r="B37" s="138" t="s">
        <v>134</v>
      </c>
      <c r="C37" s="133"/>
      <c r="D37" s="134"/>
      <c r="E37" s="136"/>
      <c r="F37" s="96"/>
      <c r="G37" s="130"/>
      <c r="H37" s="134"/>
    </row>
    <row r="38" spans="2:8" s="137" customFormat="1" ht="17.25" customHeight="1">
      <c r="B38" s="139" t="s">
        <v>135</v>
      </c>
      <c r="C38" s="140"/>
      <c r="D38" s="134"/>
      <c r="E38" s="136"/>
      <c r="F38" s="96"/>
      <c r="G38" s="130"/>
      <c r="H38" s="134"/>
    </row>
    <row r="39" spans="2:8" ht="18.75">
      <c r="E39" s="141"/>
      <c r="F39" s="291" t="s">
        <v>136</v>
      </c>
      <c r="G39" s="291"/>
      <c r="H39" s="137"/>
    </row>
    <row r="40" spans="2:8" ht="18.75">
      <c r="E40" s="141"/>
      <c r="F40" s="142"/>
      <c r="G40" s="96"/>
      <c r="H40" s="137"/>
    </row>
    <row r="41" spans="2:8" ht="18.75">
      <c r="E41" s="141"/>
      <c r="G41" s="133" t="s">
        <v>137</v>
      </c>
      <c r="H41" s="137"/>
    </row>
  </sheetData>
  <mergeCells count="31">
    <mergeCell ref="D32:H32"/>
    <mergeCell ref="F34:G34"/>
    <mergeCell ref="F39:G39"/>
    <mergeCell ref="B25:B27"/>
    <mergeCell ref="C26:C27"/>
    <mergeCell ref="B28:B29"/>
    <mergeCell ref="C28:D29"/>
    <mergeCell ref="B30:B31"/>
    <mergeCell ref="C30:C31"/>
    <mergeCell ref="D30:D31"/>
    <mergeCell ref="B17:B20"/>
    <mergeCell ref="C17:C18"/>
    <mergeCell ref="D17:D20"/>
    <mergeCell ref="C19:C20"/>
    <mergeCell ref="B21:B24"/>
    <mergeCell ref="C21:C23"/>
    <mergeCell ref="D21:D23"/>
    <mergeCell ref="C8:D8"/>
    <mergeCell ref="B10:B12"/>
    <mergeCell ref="C10:C12"/>
    <mergeCell ref="D10:D12"/>
    <mergeCell ref="B13:B16"/>
    <mergeCell ref="C13:C14"/>
    <mergeCell ref="D13:D16"/>
    <mergeCell ref="C15:C16"/>
    <mergeCell ref="B6:H6"/>
    <mergeCell ref="B1:E1"/>
    <mergeCell ref="F1:H1"/>
    <mergeCell ref="B2:E2"/>
    <mergeCell ref="F2:H2"/>
    <mergeCell ref="B5:E5"/>
  </mergeCells>
  <pageMargins left="0.39" right="0.45" top="0.37" bottom="0.35" header="0.31" footer="0.3"/>
  <pageSetup paperSize="9" scale="61" orientation="portrait" r:id="rId1"/>
  <colBreaks count="1" manualBreakCount="1">
    <brk id="9"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Q16" sqref="Q16"/>
    </sheetView>
  </sheetViews>
  <sheetFormatPr defaultColWidth="9.140625" defaultRowHeight="17.25"/>
  <cols>
    <col min="1" max="2" width="4.5703125" style="177" customWidth="1"/>
    <col min="3" max="3" width="7.140625" style="178" customWidth="1"/>
    <col min="4" max="4" width="6.5703125" style="179" customWidth="1"/>
    <col min="5" max="5" width="93.42578125" style="179" customWidth="1"/>
    <col min="6" max="6" width="10.5703125" style="62" customWidth="1"/>
    <col min="7" max="8" width="8.42578125" style="62" customWidth="1"/>
    <col min="9" max="9" width="8.5703125" style="62" customWidth="1"/>
    <col min="10" max="11" width="9" style="62" customWidth="1"/>
    <col min="12" max="12" width="15.85546875" style="180" bestFit="1" customWidth="1"/>
    <col min="13" max="13" width="14.5703125" style="181" customWidth="1"/>
    <col min="14" max="14" width="12.42578125" style="62" customWidth="1"/>
    <col min="15" max="16384" width="9.140625" style="143"/>
  </cols>
  <sheetData>
    <row r="1" spans="1:14" ht="15.75">
      <c r="A1" s="273" t="s">
        <v>138</v>
      </c>
      <c r="B1" s="273"/>
      <c r="C1" s="273"/>
      <c r="D1" s="273"/>
      <c r="E1" s="273"/>
      <c r="F1" s="273"/>
      <c r="G1" s="273"/>
      <c r="H1" s="273"/>
      <c r="I1" s="273"/>
      <c r="J1" s="273"/>
      <c r="K1" s="273"/>
      <c r="L1" s="273"/>
      <c r="M1" s="273"/>
      <c r="N1" s="273"/>
    </row>
    <row r="2" spans="1:14" ht="15.75">
      <c r="A2" s="273" t="s">
        <v>139</v>
      </c>
      <c r="B2" s="273"/>
      <c r="C2" s="273"/>
      <c r="D2" s="273"/>
      <c r="E2" s="273"/>
      <c r="F2" s="273"/>
      <c r="G2" s="273"/>
      <c r="H2" s="273"/>
      <c r="I2" s="273"/>
      <c r="J2" s="273"/>
      <c r="K2" s="273"/>
      <c r="L2" s="273"/>
      <c r="M2" s="273"/>
      <c r="N2" s="273"/>
    </row>
    <row r="3" spans="1:14" ht="15.75">
      <c r="A3" s="85"/>
      <c r="B3" s="85"/>
      <c r="C3" s="85"/>
      <c r="D3" s="85"/>
      <c r="E3" s="85"/>
      <c r="F3" s="85"/>
      <c r="G3" s="85"/>
      <c r="H3" s="85"/>
      <c r="I3" s="85"/>
      <c r="J3" s="85"/>
      <c r="K3" s="85"/>
      <c r="L3" s="85"/>
      <c r="M3" s="85"/>
      <c r="N3" s="85"/>
    </row>
    <row r="4" spans="1:14" ht="15.75">
      <c r="A4" s="322" t="s">
        <v>140</v>
      </c>
      <c r="B4" s="322"/>
      <c r="C4" s="322"/>
      <c r="D4" s="322"/>
      <c r="E4" s="322"/>
      <c r="F4" s="322"/>
      <c r="G4" s="322"/>
      <c r="H4" s="322"/>
      <c r="I4" s="322"/>
      <c r="J4" s="322"/>
      <c r="K4" s="322"/>
      <c r="L4" s="322"/>
      <c r="M4" s="322"/>
      <c r="N4" s="322"/>
    </row>
    <row r="5" spans="1:14" ht="15.75" customHeight="1">
      <c r="A5" s="323" t="str">
        <f>CONCATENATE("Từ ngày ",A15,B15," đến ",A72,B72)</f>
        <v>Từ ngày 8/5 đến 13/5</v>
      </c>
      <c r="B5" s="323"/>
      <c r="C5" s="323"/>
      <c r="D5" s="323"/>
      <c r="E5" s="323"/>
      <c r="F5" s="323"/>
      <c r="G5" s="323"/>
      <c r="H5" s="323"/>
      <c r="I5" s="323"/>
      <c r="J5" s="323"/>
      <c r="K5" s="323"/>
      <c r="L5" s="323"/>
      <c r="M5" s="323"/>
      <c r="N5" s="323"/>
    </row>
    <row r="6" spans="1:14" s="148" customFormat="1" ht="15.75">
      <c r="A6" s="144"/>
      <c r="B6" s="144"/>
      <c r="C6" s="144"/>
      <c r="D6" s="144"/>
      <c r="E6" s="145"/>
      <c r="F6" s="146"/>
      <c r="G6" s="147"/>
      <c r="H6" s="147"/>
      <c r="I6" s="147"/>
      <c r="J6" s="147"/>
      <c r="K6" s="147"/>
      <c r="L6" s="144"/>
      <c r="M6" s="144"/>
      <c r="N6" s="144"/>
    </row>
    <row r="7" spans="1:14" ht="22.5" customHeight="1">
      <c r="A7" s="324" t="s">
        <v>27</v>
      </c>
      <c r="B7" s="325"/>
      <c r="C7" s="320" t="s">
        <v>28</v>
      </c>
      <c r="D7" s="320"/>
      <c r="E7" s="304" t="s">
        <v>29</v>
      </c>
      <c r="F7" s="328" t="s">
        <v>141</v>
      </c>
      <c r="G7" s="329"/>
      <c r="H7" s="329"/>
      <c r="I7" s="329"/>
      <c r="J7" s="329"/>
      <c r="K7" s="330"/>
      <c r="L7" s="320" t="s">
        <v>30</v>
      </c>
      <c r="M7" s="320" t="s">
        <v>31</v>
      </c>
      <c r="N7" s="320" t="s">
        <v>32</v>
      </c>
    </row>
    <row r="8" spans="1:14" ht="42.75" customHeight="1">
      <c r="A8" s="326"/>
      <c r="B8" s="327"/>
      <c r="C8" s="321"/>
      <c r="D8" s="321"/>
      <c r="E8" s="306"/>
      <c r="F8" s="149" t="s">
        <v>142</v>
      </c>
      <c r="G8" s="150" t="s">
        <v>143</v>
      </c>
      <c r="H8" s="150" t="s">
        <v>144</v>
      </c>
      <c r="I8" s="150" t="s">
        <v>145</v>
      </c>
      <c r="J8" s="150" t="s">
        <v>146</v>
      </c>
      <c r="K8" s="150" t="s">
        <v>147</v>
      </c>
      <c r="L8" s="321"/>
      <c r="M8" s="321"/>
      <c r="N8" s="321"/>
    </row>
    <row r="9" spans="1:14" ht="15.75" customHeight="1">
      <c r="A9" s="314" t="s">
        <v>148</v>
      </c>
      <c r="B9" s="315"/>
      <c r="C9" s="304" t="s">
        <v>14</v>
      </c>
      <c r="D9" s="151" t="s">
        <v>79</v>
      </c>
      <c r="E9" s="152" t="s">
        <v>149</v>
      </c>
      <c r="F9" s="153" t="s">
        <v>150</v>
      </c>
      <c r="G9" s="153"/>
      <c r="H9" s="153"/>
      <c r="I9" s="153"/>
      <c r="J9" s="153"/>
      <c r="K9" s="153"/>
      <c r="L9" s="151"/>
      <c r="M9" s="154" t="s">
        <v>151</v>
      </c>
      <c r="N9" s="151" t="s">
        <v>152</v>
      </c>
    </row>
    <row r="10" spans="1:14" ht="15.75">
      <c r="A10" s="302"/>
      <c r="B10" s="303"/>
      <c r="C10" s="306"/>
      <c r="D10" s="155" t="s">
        <v>79</v>
      </c>
      <c r="E10" s="156" t="s">
        <v>153</v>
      </c>
      <c r="F10" s="157"/>
      <c r="G10" s="157" t="s">
        <v>150</v>
      </c>
      <c r="H10" s="157"/>
      <c r="I10" s="157"/>
      <c r="J10" s="157"/>
      <c r="K10" s="157"/>
      <c r="L10" s="155"/>
      <c r="M10" s="158" t="s">
        <v>151</v>
      </c>
      <c r="N10" s="155" t="s">
        <v>152</v>
      </c>
    </row>
    <row r="11" spans="1:14" ht="15.75">
      <c r="A11" s="302"/>
      <c r="B11" s="303"/>
      <c r="C11" s="306"/>
      <c r="D11" s="155" t="str">
        <f>+D10</f>
        <v>8h00</v>
      </c>
      <c r="E11" s="159" t="s">
        <v>154</v>
      </c>
      <c r="F11" s="160"/>
      <c r="G11" s="160"/>
      <c r="H11" s="160"/>
      <c r="I11" s="160" t="s">
        <v>150</v>
      </c>
      <c r="J11" s="160"/>
      <c r="K11" s="160"/>
      <c r="L11" s="155"/>
      <c r="M11" s="158" t="s">
        <v>151</v>
      </c>
      <c r="N11" s="155" t="s">
        <v>152</v>
      </c>
    </row>
    <row r="12" spans="1:14" ht="31.5">
      <c r="A12" s="302"/>
      <c r="B12" s="303"/>
      <c r="C12" s="306"/>
      <c r="D12" s="155" t="s">
        <v>79</v>
      </c>
      <c r="E12" s="161" t="s">
        <v>155</v>
      </c>
      <c r="F12" s="155"/>
      <c r="G12" s="155"/>
      <c r="H12" s="155"/>
      <c r="I12" s="155"/>
      <c r="J12" s="155" t="s">
        <v>150</v>
      </c>
      <c r="K12" s="155"/>
      <c r="L12" s="155"/>
      <c r="M12" s="158" t="s">
        <v>151</v>
      </c>
      <c r="N12" s="155" t="s">
        <v>152</v>
      </c>
    </row>
    <row r="13" spans="1:14" ht="31.5">
      <c r="A13" s="302"/>
      <c r="B13" s="303"/>
      <c r="C13" s="319"/>
      <c r="D13" s="155" t="s">
        <v>79</v>
      </c>
      <c r="E13" s="162" t="s">
        <v>156</v>
      </c>
      <c r="F13" s="163"/>
      <c r="G13" s="163"/>
      <c r="H13" s="163" t="s">
        <v>150</v>
      </c>
      <c r="I13" s="163"/>
      <c r="J13" s="164"/>
      <c r="K13" s="164"/>
      <c r="L13" s="155"/>
      <c r="M13" s="158" t="s">
        <v>151</v>
      </c>
      <c r="N13" s="155" t="s">
        <v>152</v>
      </c>
    </row>
    <row r="14" spans="1:14" ht="15.75">
      <c r="A14" s="302"/>
      <c r="B14" s="303"/>
      <c r="C14" s="307"/>
      <c r="D14" s="165" t="s">
        <v>79</v>
      </c>
      <c r="E14" s="166" t="s">
        <v>157</v>
      </c>
      <c r="F14" s="167"/>
      <c r="G14" s="167"/>
      <c r="H14" s="167"/>
      <c r="I14" s="167"/>
      <c r="J14" s="168"/>
      <c r="K14" s="169" t="s">
        <v>150</v>
      </c>
      <c r="L14" s="155"/>
      <c r="M14" s="170" t="s">
        <v>151</v>
      </c>
      <c r="N14" s="155" t="s">
        <v>152</v>
      </c>
    </row>
    <row r="15" spans="1:14" ht="15.75">
      <c r="A15" s="309">
        <v>8</v>
      </c>
      <c r="B15" s="311" t="s">
        <v>158</v>
      </c>
      <c r="C15" s="304" t="s">
        <v>16</v>
      </c>
      <c r="D15" s="151" t="s">
        <v>41</v>
      </c>
      <c r="E15" s="152" t="s">
        <v>149</v>
      </c>
      <c r="F15" s="153" t="s">
        <v>150</v>
      </c>
      <c r="G15" s="153"/>
      <c r="H15" s="153"/>
      <c r="I15" s="153"/>
      <c r="J15" s="153"/>
      <c r="K15" s="153"/>
      <c r="L15" s="151"/>
      <c r="M15" s="154" t="s">
        <v>151</v>
      </c>
      <c r="N15" s="151" t="s">
        <v>152</v>
      </c>
    </row>
    <row r="16" spans="1:14" ht="15.75">
      <c r="A16" s="309"/>
      <c r="B16" s="312"/>
      <c r="C16" s="306"/>
      <c r="D16" s="155" t="s">
        <v>41</v>
      </c>
      <c r="E16" s="156" t="s">
        <v>153</v>
      </c>
      <c r="F16" s="157"/>
      <c r="G16" s="157" t="s">
        <v>150</v>
      </c>
      <c r="H16" s="157"/>
      <c r="I16" s="157"/>
      <c r="J16" s="157"/>
      <c r="K16" s="157"/>
      <c r="L16" s="155"/>
      <c r="M16" s="158" t="s">
        <v>151</v>
      </c>
      <c r="N16" s="155" t="s">
        <v>152</v>
      </c>
    </row>
    <row r="17" spans="1:14" ht="15.75">
      <c r="A17" s="309"/>
      <c r="B17" s="312"/>
      <c r="C17" s="306"/>
      <c r="D17" s="155" t="str">
        <f>+D16</f>
        <v>14h00</v>
      </c>
      <c r="E17" s="159" t="s">
        <v>154</v>
      </c>
      <c r="F17" s="160"/>
      <c r="G17" s="160"/>
      <c r="H17" s="160"/>
      <c r="I17" s="160" t="s">
        <v>150</v>
      </c>
      <c r="J17" s="160"/>
      <c r="K17" s="160"/>
      <c r="L17" s="155"/>
      <c r="M17" s="158" t="s">
        <v>151</v>
      </c>
      <c r="N17" s="155" t="s">
        <v>152</v>
      </c>
    </row>
    <row r="18" spans="1:14" ht="31.5">
      <c r="A18" s="309"/>
      <c r="B18" s="312"/>
      <c r="C18" s="306"/>
      <c r="D18" s="155" t="s">
        <v>41</v>
      </c>
      <c r="E18" s="161" t="s">
        <v>155</v>
      </c>
      <c r="F18" s="155"/>
      <c r="G18" s="155"/>
      <c r="H18" s="155"/>
      <c r="I18" s="155"/>
      <c r="J18" s="155" t="s">
        <v>150</v>
      </c>
      <c r="K18" s="155"/>
      <c r="L18" s="155"/>
      <c r="M18" s="158" t="s">
        <v>151</v>
      </c>
      <c r="N18" s="155" t="s">
        <v>152</v>
      </c>
    </row>
    <row r="19" spans="1:14" ht="31.5">
      <c r="A19" s="309"/>
      <c r="B19" s="312"/>
      <c r="C19" s="306"/>
      <c r="D19" s="155" t="str">
        <f>+D17</f>
        <v>14h00</v>
      </c>
      <c r="E19" s="162" t="s">
        <v>156</v>
      </c>
      <c r="F19" s="163"/>
      <c r="G19" s="163"/>
      <c r="H19" s="163" t="s">
        <v>150</v>
      </c>
      <c r="I19" s="163"/>
      <c r="J19" s="164"/>
      <c r="K19" s="164"/>
      <c r="L19" s="155"/>
      <c r="M19" s="158" t="s">
        <v>151</v>
      </c>
      <c r="N19" s="155" t="s">
        <v>152</v>
      </c>
    </row>
    <row r="20" spans="1:14" ht="15.75">
      <c r="A20" s="310"/>
      <c r="B20" s="313"/>
      <c r="C20" s="307"/>
      <c r="D20" s="165" t="s">
        <v>41</v>
      </c>
      <c r="E20" s="166" t="s">
        <v>157</v>
      </c>
      <c r="F20" s="167"/>
      <c r="G20" s="167"/>
      <c r="H20" s="167"/>
      <c r="I20" s="167"/>
      <c r="J20" s="168"/>
      <c r="K20" s="169" t="s">
        <v>150</v>
      </c>
      <c r="L20" s="155"/>
      <c r="M20" s="171" t="s">
        <v>151</v>
      </c>
      <c r="N20" s="172" t="s">
        <v>159</v>
      </c>
    </row>
    <row r="21" spans="1:14" ht="15.75" customHeight="1">
      <c r="A21" s="314" t="s">
        <v>44</v>
      </c>
      <c r="B21" s="315"/>
      <c r="C21" s="304" t="s">
        <v>14</v>
      </c>
      <c r="D21" s="151" t="s">
        <v>79</v>
      </c>
      <c r="E21" s="152" t="s">
        <v>149</v>
      </c>
      <c r="F21" s="153" t="s">
        <v>150</v>
      </c>
      <c r="G21" s="153"/>
      <c r="H21" s="153"/>
      <c r="I21" s="153"/>
      <c r="J21" s="153"/>
      <c r="K21" s="153"/>
      <c r="L21" s="151"/>
      <c r="M21" s="154" t="s">
        <v>151</v>
      </c>
      <c r="N21" s="151" t="s">
        <v>152</v>
      </c>
    </row>
    <row r="22" spans="1:14" ht="15.75">
      <c r="A22" s="302"/>
      <c r="B22" s="303"/>
      <c r="C22" s="306"/>
      <c r="D22" s="155" t="s">
        <v>79</v>
      </c>
      <c r="E22" s="156" t="s">
        <v>153</v>
      </c>
      <c r="F22" s="157"/>
      <c r="G22" s="157" t="s">
        <v>150</v>
      </c>
      <c r="H22" s="157"/>
      <c r="I22" s="157"/>
      <c r="J22" s="157"/>
      <c r="K22" s="157"/>
      <c r="L22" s="155"/>
      <c r="M22" s="158" t="s">
        <v>151</v>
      </c>
      <c r="N22" s="155" t="s">
        <v>152</v>
      </c>
    </row>
    <row r="23" spans="1:14" ht="15.75">
      <c r="A23" s="302"/>
      <c r="B23" s="303"/>
      <c r="C23" s="306"/>
      <c r="D23" s="155" t="str">
        <f>+D22</f>
        <v>8h00</v>
      </c>
      <c r="E23" s="159" t="s">
        <v>154</v>
      </c>
      <c r="F23" s="160"/>
      <c r="G23" s="160"/>
      <c r="H23" s="160"/>
      <c r="I23" s="160" t="s">
        <v>150</v>
      </c>
      <c r="J23" s="160"/>
      <c r="K23" s="160"/>
      <c r="L23" s="155"/>
      <c r="M23" s="158" t="s">
        <v>151</v>
      </c>
      <c r="N23" s="155" t="s">
        <v>152</v>
      </c>
    </row>
    <row r="24" spans="1:14" ht="31.5">
      <c r="A24" s="302"/>
      <c r="B24" s="303"/>
      <c r="C24" s="306"/>
      <c r="D24" s="155" t="s">
        <v>79</v>
      </c>
      <c r="E24" s="161" t="s">
        <v>155</v>
      </c>
      <c r="F24" s="155"/>
      <c r="G24" s="155"/>
      <c r="H24" s="155"/>
      <c r="I24" s="155"/>
      <c r="J24" s="155" t="s">
        <v>150</v>
      </c>
      <c r="K24" s="155"/>
      <c r="L24" s="155"/>
      <c r="M24" s="158" t="s">
        <v>151</v>
      </c>
      <c r="N24" s="155" t="s">
        <v>152</v>
      </c>
    </row>
    <row r="25" spans="1:14" ht="31.5">
      <c r="A25" s="302"/>
      <c r="B25" s="303"/>
      <c r="C25" s="306"/>
      <c r="D25" s="155" t="s">
        <v>79</v>
      </c>
      <c r="E25" s="162" t="s">
        <v>156</v>
      </c>
      <c r="F25" s="163"/>
      <c r="G25" s="163"/>
      <c r="H25" s="163" t="s">
        <v>150</v>
      </c>
      <c r="I25" s="163"/>
      <c r="J25" s="164"/>
      <c r="K25" s="164"/>
      <c r="L25" s="155"/>
      <c r="M25" s="158" t="s">
        <v>151</v>
      </c>
      <c r="N25" s="155" t="s">
        <v>152</v>
      </c>
    </row>
    <row r="26" spans="1:14" ht="15.75">
      <c r="A26" s="302"/>
      <c r="B26" s="303"/>
      <c r="C26" s="307"/>
      <c r="D26" s="165" t="s">
        <v>79</v>
      </c>
      <c r="E26" s="166" t="s">
        <v>157</v>
      </c>
      <c r="F26" s="167"/>
      <c r="G26" s="167"/>
      <c r="H26" s="167"/>
      <c r="I26" s="167"/>
      <c r="J26" s="168"/>
      <c r="K26" s="169" t="s">
        <v>150</v>
      </c>
      <c r="L26" s="155"/>
      <c r="M26" s="171" t="s">
        <v>151</v>
      </c>
      <c r="N26" s="155" t="s">
        <v>152</v>
      </c>
    </row>
    <row r="27" spans="1:14" ht="15.75">
      <c r="A27" s="309">
        <f>+A15+1</f>
        <v>9</v>
      </c>
      <c r="B27" s="311" t="str">
        <f>B15</f>
        <v>/5</v>
      </c>
      <c r="C27" s="305" t="s">
        <v>16</v>
      </c>
      <c r="D27" s="151" t="s">
        <v>41</v>
      </c>
      <c r="E27" s="152" t="s">
        <v>149</v>
      </c>
      <c r="F27" s="153" t="s">
        <v>150</v>
      </c>
      <c r="G27" s="153"/>
      <c r="H27" s="153"/>
      <c r="I27" s="153"/>
      <c r="J27" s="153"/>
      <c r="K27" s="153"/>
      <c r="L27" s="151"/>
      <c r="M27" s="154" t="s">
        <v>151</v>
      </c>
      <c r="N27" s="151" t="s">
        <v>152</v>
      </c>
    </row>
    <row r="28" spans="1:14" ht="15.75">
      <c r="A28" s="309"/>
      <c r="B28" s="312"/>
      <c r="C28" s="306"/>
      <c r="D28" s="155" t="s">
        <v>41</v>
      </c>
      <c r="E28" s="156" t="s">
        <v>153</v>
      </c>
      <c r="F28" s="157"/>
      <c r="G28" s="157" t="s">
        <v>150</v>
      </c>
      <c r="H28" s="157"/>
      <c r="I28" s="157"/>
      <c r="J28" s="157"/>
      <c r="K28" s="157"/>
      <c r="L28" s="155"/>
      <c r="M28" s="158" t="s">
        <v>151</v>
      </c>
      <c r="N28" s="155" t="s">
        <v>152</v>
      </c>
    </row>
    <row r="29" spans="1:14" ht="15.75">
      <c r="A29" s="309"/>
      <c r="B29" s="312"/>
      <c r="C29" s="306"/>
      <c r="D29" s="155" t="str">
        <f>+D28</f>
        <v>14h00</v>
      </c>
      <c r="E29" s="159" t="s">
        <v>154</v>
      </c>
      <c r="F29" s="160"/>
      <c r="G29" s="160"/>
      <c r="H29" s="160"/>
      <c r="I29" s="160" t="s">
        <v>150</v>
      </c>
      <c r="J29" s="160"/>
      <c r="K29" s="160"/>
      <c r="L29" s="155"/>
      <c r="M29" s="158" t="s">
        <v>151</v>
      </c>
      <c r="N29" s="155" t="s">
        <v>152</v>
      </c>
    </row>
    <row r="30" spans="1:14" ht="31.5">
      <c r="A30" s="309"/>
      <c r="B30" s="312"/>
      <c r="C30" s="306"/>
      <c r="D30" s="155" t="s">
        <v>41</v>
      </c>
      <c r="E30" s="161" t="s">
        <v>155</v>
      </c>
      <c r="F30" s="155"/>
      <c r="G30" s="155"/>
      <c r="H30" s="155"/>
      <c r="I30" s="155"/>
      <c r="J30" s="155" t="s">
        <v>150</v>
      </c>
      <c r="K30" s="155"/>
      <c r="L30" s="155"/>
      <c r="M30" s="158" t="s">
        <v>151</v>
      </c>
      <c r="N30" s="155" t="s">
        <v>152</v>
      </c>
    </row>
    <row r="31" spans="1:14" ht="31.5">
      <c r="A31" s="309"/>
      <c r="B31" s="312"/>
      <c r="C31" s="306"/>
      <c r="D31" s="155" t="str">
        <f>+D29</f>
        <v>14h00</v>
      </c>
      <c r="E31" s="162" t="s">
        <v>156</v>
      </c>
      <c r="F31" s="163"/>
      <c r="G31" s="163"/>
      <c r="H31" s="163" t="s">
        <v>150</v>
      </c>
      <c r="I31" s="163"/>
      <c r="J31" s="164"/>
      <c r="K31" s="164"/>
      <c r="L31" s="155"/>
      <c r="M31" s="158" t="s">
        <v>151</v>
      </c>
      <c r="N31" s="155" t="s">
        <v>152</v>
      </c>
    </row>
    <row r="32" spans="1:14" ht="15.75">
      <c r="A32" s="310"/>
      <c r="B32" s="313"/>
      <c r="C32" s="319"/>
      <c r="D32" s="165" t="s">
        <v>41</v>
      </c>
      <c r="E32" s="166" t="s">
        <v>157</v>
      </c>
      <c r="F32" s="167"/>
      <c r="G32" s="167"/>
      <c r="H32" s="167"/>
      <c r="I32" s="167"/>
      <c r="J32" s="168"/>
      <c r="K32" s="169" t="s">
        <v>150</v>
      </c>
      <c r="L32" s="155"/>
      <c r="M32" s="171" t="s">
        <v>151</v>
      </c>
      <c r="N32" s="172" t="s">
        <v>159</v>
      </c>
    </row>
    <row r="33" spans="1:14" ht="15.75" customHeight="1">
      <c r="A33" s="314" t="s">
        <v>39</v>
      </c>
      <c r="B33" s="315"/>
      <c r="C33" s="173"/>
      <c r="D33" s="151" t="s">
        <v>79</v>
      </c>
      <c r="E33" s="152" t="s">
        <v>160</v>
      </c>
      <c r="F33" s="153" t="s">
        <v>150</v>
      </c>
      <c r="G33" s="153"/>
      <c r="H33" s="153"/>
      <c r="I33" s="153"/>
      <c r="J33" s="153"/>
      <c r="K33" s="153"/>
      <c r="L33" s="151"/>
      <c r="M33" s="154" t="s">
        <v>151</v>
      </c>
      <c r="N33" s="151" t="s">
        <v>152</v>
      </c>
    </row>
    <row r="34" spans="1:14" ht="15.75">
      <c r="A34" s="302"/>
      <c r="B34" s="303"/>
      <c r="C34" s="174"/>
      <c r="D34" s="155" t="s">
        <v>79</v>
      </c>
      <c r="E34" s="156" t="s">
        <v>153</v>
      </c>
      <c r="F34" s="157"/>
      <c r="G34" s="157" t="s">
        <v>150</v>
      </c>
      <c r="H34" s="157"/>
      <c r="I34" s="157"/>
      <c r="J34" s="157"/>
      <c r="K34" s="157"/>
      <c r="L34" s="155"/>
      <c r="M34" s="158" t="s">
        <v>151</v>
      </c>
      <c r="N34" s="155" t="s">
        <v>152</v>
      </c>
    </row>
    <row r="35" spans="1:14" ht="15.75">
      <c r="A35" s="302"/>
      <c r="B35" s="303"/>
      <c r="C35" s="174" t="s">
        <v>14</v>
      </c>
      <c r="D35" s="155" t="str">
        <f>+D34</f>
        <v>8h00</v>
      </c>
      <c r="E35" s="159" t="s">
        <v>154</v>
      </c>
      <c r="F35" s="160"/>
      <c r="G35" s="160"/>
      <c r="H35" s="160"/>
      <c r="I35" s="160" t="s">
        <v>150</v>
      </c>
      <c r="J35" s="160"/>
      <c r="K35" s="160"/>
      <c r="L35" s="155"/>
      <c r="M35" s="158" t="s">
        <v>151</v>
      </c>
      <c r="N35" s="155" t="s">
        <v>152</v>
      </c>
    </row>
    <row r="36" spans="1:14" ht="31.5">
      <c r="A36" s="302"/>
      <c r="B36" s="303"/>
      <c r="C36" s="174"/>
      <c r="D36" s="155" t="s">
        <v>79</v>
      </c>
      <c r="E36" s="161" t="s">
        <v>155</v>
      </c>
      <c r="F36" s="155"/>
      <c r="G36" s="155"/>
      <c r="H36" s="155"/>
      <c r="I36" s="155"/>
      <c r="J36" s="155" t="s">
        <v>150</v>
      </c>
      <c r="K36" s="155"/>
      <c r="L36" s="155"/>
      <c r="M36" s="158" t="s">
        <v>151</v>
      </c>
      <c r="N36" s="155" t="s">
        <v>152</v>
      </c>
    </row>
    <row r="37" spans="1:14" ht="31.5">
      <c r="A37" s="302"/>
      <c r="B37" s="303"/>
      <c r="C37" s="174"/>
      <c r="D37" s="155" t="s">
        <v>79</v>
      </c>
      <c r="E37" s="162" t="s">
        <v>156</v>
      </c>
      <c r="F37" s="163"/>
      <c r="G37" s="163"/>
      <c r="H37" s="163" t="s">
        <v>150</v>
      </c>
      <c r="I37" s="163"/>
      <c r="J37" s="164"/>
      <c r="K37" s="164"/>
      <c r="L37" s="155"/>
      <c r="M37" s="158" t="s">
        <v>151</v>
      </c>
      <c r="N37" s="155" t="s">
        <v>152</v>
      </c>
    </row>
    <row r="38" spans="1:14" ht="15.75">
      <c r="A38" s="302"/>
      <c r="B38" s="303"/>
      <c r="C38" s="175"/>
      <c r="D38" s="165" t="s">
        <v>79</v>
      </c>
      <c r="E38" s="166" t="s">
        <v>157</v>
      </c>
      <c r="F38" s="167"/>
      <c r="G38" s="167"/>
      <c r="H38" s="167"/>
      <c r="I38" s="167"/>
      <c r="J38" s="168"/>
      <c r="K38" s="169" t="s">
        <v>150</v>
      </c>
      <c r="L38" s="155"/>
      <c r="M38" s="171" t="s">
        <v>151</v>
      </c>
      <c r="N38" s="155" t="s">
        <v>152</v>
      </c>
    </row>
    <row r="39" spans="1:14" ht="15.75">
      <c r="A39" s="309">
        <f>+A27+1</f>
        <v>10</v>
      </c>
      <c r="B39" s="311" t="str">
        <f>B27</f>
        <v>/5</v>
      </c>
      <c r="C39" s="174"/>
      <c r="D39" s="151" t="s">
        <v>41</v>
      </c>
      <c r="E39" s="152" t="s">
        <v>160</v>
      </c>
      <c r="F39" s="153" t="s">
        <v>150</v>
      </c>
      <c r="G39" s="153"/>
      <c r="H39" s="153"/>
      <c r="I39" s="153"/>
      <c r="J39" s="153"/>
      <c r="K39" s="153"/>
      <c r="L39" s="151"/>
      <c r="M39" s="154" t="s">
        <v>151</v>
      </c>
      <c r="N39" s="151" t="s">
        <v>152</v>
      </c>
    </row>
    <row r="40" spans="1:14" ht="15.75">
      <c r="A40" s="309"/>
      <c r="B40" s="312"/>
      <c r="C40" s="174"/>
      <c r="D40" s="155" t="s">
        <v>41</v>
      </c>
      <c r="E40" s="156" t="s">
        <v>153</v>
      </c>
      <c r="F40" s="157"/>
      <c r="G40" s="157" t="s">
        <v>150</v>
      </c>
      <c r="H40" s="157"/>
      <c r="I40" s="157"/>
      <c r="J40" s="157"/>
      <c r="K40" s="157"/>
      <c r="L40" s="155"/>
      <c r="M40" s="158" t="s">
        <v>151</v>
      </c>
      <c r="N40" s="155" t="s">
        <v>152</v>
      </c>
    </row>
    <row r="41" spans="1:14" ht="15.75">
      <c r="A41" s="309"/>
      <c r="B41" s="312"/>
      <c r="C41" s="174"/>
      <c r="D41" s="155" t="str">
        <f>+D40</f>
        <v>14h00</v>
      </c>
      <c r="E41" s="159" t="s">
        <v>154</v>
      </c>
      <c r="F41" s="160"/>
      <c r="G41" s="160"/>
      <c r="H41" s="160"/>
      <c r="I41" s="160" t="s">
        <v>150</v>
      </c>
      <c r="J41" s="160"/>
      <c r="K41" s="160"/>
      <c r="L41" s="155"/>
      <c r="M41" s="158" t="s">
        <v>151</v>
      </c>
      <c r="N41" s="155" t="s">
        <v>152</v>
      </c>
    </row>
    <row r="42" spans="1:14" ht="31.5">
      <c r="A42" s="309"/>
      <c r="B42" s="312"/>
      <c r="C42" s="174" t="s">
        <v>16</v>
      </c>
      <c r="D42" s="155" t="s">
        <v>41</v>
      </c>
      <c r="E42" s="161" t="s">
        <v>155</v>
      </c>
      <c r="F42" s="155"/>
      <c r="G42" s="155"/>
      <c r="H42" s="155"/>
      <c r="I42" s="155"/>
      <c r="J42" s="155" t="s">
        <v>150</v>
      </c>
      <c r="K42" s="155"/>
      <c r="L42" s="155"/>
      <c r="M42" s="158" t="s">
        <v>151</v>
      </c>
      <c r="N42" s="155" t="s">
        <v>152</v>
      </c>
    </row>
    <row r="43" spans="1:14" ht="31.5">
      <c r="A43" s="309"/>
      <c r="B43" s="312"/>
      <c r="C43" s="174"/>
      <c r="D43" s="155" t="str">
        <f>+D41</f>
        <v>14h00</v>
      </c>
      <c r="E43" s="162" t="s">
        <v>156</v>
      </c>
      <c r="F43" s="163"/>
      <c r="G43" s="163"/>
      <c r="H43" s="163" t="s">
        <v>150</v>
      </c>
      <c r="I43" s="163"/>
      <c r="J43" s="164"/>
      <c r="K43" s="164"/>
      <c r="L43" s="155"/>
      <c r="M43" s="158" t="s">
        <v>151</v>
      </c>
      <c r="N43" s="155" t="s">
        <v>152</v>
      </c>
    </row>
    <row r="44" spans="1:14" ht="15.75">
      <c r="A44" s="310"/>
      <c r="B44" s="313"/>
      <c r="C44" s="175"/>
      <c r="D44" s="165" t="s">
        <v>41</v>
      </c>
      <c r="E44" s="166" t="s">
        <v>157</v>
      </c>
      <c r="F44" s="167"/>
      <c r="G44" s="167"/>
      <c r="H44" s="167"/>
      <c r="I44" s="167"/>
      <c r="J44" s="168"/>
      <c r="K44" s="169" t="s">
        <v>150</v>
      </c>
      <c r="L44" s="155"/>
      <c r="M44" s="171" t="s">
        <v>151</v>
      </c>
      <c r="N44" s="172" t="s">
        <v>159</v>
      </c>
    </row>
    <row r="45" spans="1:14" ht="15.75" customHeight="1">
      <c r="A45" s="314" t="s">
        <v>40</v>
      </c>
      <c r="B45" s="315"/>
      <c r="C45" s="316" t="s">
        <v>14</v>
      </c>
      <c r="D45" s="151" t="s">
        <v>79</v>
      </c>
      <c r="E45" s="152" t="s">
        <v>160</v>
      </c>
      <c r="F45" s="153" t="s">
        <v>150</v>
      </c>
      <c r="G45" s="153"/>
      <c r="H45" s="153"/>
      <c r="I45" s="153"/>
      <c r="J45" s="153"/>
      <c r="K45" s="153"/>
      <c r="L45" s="151"/>
      <c r="M45" s="154" t="s">
        <v>151</v>
      </c>
      <c r="N45" s="151" t="s">
        <v>152</v>
      </c>
    </row>
    <row r="46" spans="1:14" ht="15.75">
      <c r="A46" s="302"/>
      <c r="B46" s="303"/>
      <c r="C46" s="317"/>
      <c r="D46" s="155" t="s">
        <v>79</v>
      </c>
      <c r="E46" s="156" t="s">
        <v>161</v>
      </c>
      <c r="F46" s="157"/>
      <c r="G46" s="157" t="s">
        <v>150</v>
      </c>
      <c r="H46" s="157"/>
      <c r="I46" s="157"/>
      <c r="J46" s="157"/>
      <c r="K46" s="157"/>
      <c r="L46" s="155"/>
      <c r="M46" s="158" t="s">
        <v>151</v>
      </c>
      <c r="N46" s="155" t="s">
        <v>152</v>
      </c>
    </row>
    <row r="47" spans="1:14" ht="15.75">
      <c r="A47" s="302"/>
      <c r="B47" s="303"/>
      <c r="C47" s="317"/>
      <c r="D47" s="155" t="str">
        <f>+D46</f>
        <v>8h00</v>
      </c>
      <c r="E47" s="159" t="s">
        <v>154</v>
      </c>
      <c r="F47" s="160"/>
      <c r="G47" s="160"/>
      <c r="H47" s="160"/>
      <c r="I47" s="160" t="s">
        <v>150</v>
      </c>
      <c r="J47" s="160"/>
      <c r="K47" s="160"/>
      <c r="L47" s="155"/>
      <c r="M47" s="158" t="s">
        <v>151</v>
      </c>
      <c r="N47" s="155" t="s">
        <v>152</v>
      </c>
    </row>
    <row r="48" spans="1:14" ht="31.5">
      <c r="A48" s="302"/>
      <c r="B48" s="303"/>
      <c r="C48" s="317"/>
      <c r="D48" s="155" t="s">
        <v>79</v>
      </c>
      <c r="E48" s="161" t="s">
        <v>155</v>
      </c>
      <c r="F48" s="155"/>
      <c r="G48" s="155"/>
      <c r="H48" s="155"/>
      <c r="I48" s="155"/>
      <c r="J48" s="155" t="s">
        <v>150</v>
      </c>
      <c r="K48" s="155"/>
      <c r="L48" s="155"/>
      <c r="M48" s="158" t="s">
        <v>151</v>
      </c>
      <c r="N48" s="155" t="s">
        <v>152</v>
      </c>
    </row>
    <row r="49" spans="1:14" ht="15.75">
      <c r="A49" s="302"/>
      <c r="B49" s="303"/>
      <c r="C49" s="317"/>
      <c r="D49" s="155" t="s">
        <v>79</v>
      </c>
      <c r="E49" s="162" t="s">
        <v>162</v>
      </c>
      <c r="F49" s="163"/>
      <c r="G49" s="163"/>
      <c r="H49" s="163" t="s">
        <v>150</v>
      </c>
      <c r="I49" s="163"/>
      <c r="J49" s="164"/>
      <c r="K49" s="164"/>
      <c r="L49" s="155"/>
      <c r="M49" s="158" t="s">
        <v>151</v>
      </c>
      <c r="N49" s="155" t="s">
        <v>152</v>
      </c>
    </row>
    <row r="50" spans="1:14" ht="15.75">
      <c r="A50" s="302"/>
      <c r="B50" s="303"/>
      <c r="C50" s="318"/>
      <c r="D50" s="165" t="s">
        <v>79</v>
      </c>
      <c r="E50" s="166" t="s">
        <v>163</v>
      </c>
      <c r="F50" s="167"/>
      <c r="G50" s="167"/>
      <c r="H50" s="167"/>
      <c r="I50" s="167"/>
      <c r="J50" s="168"/>
      <c r="K50" s="169" t="s">
        <v>150</v>
      </c>
      <c r="L50" s="155"/>
      <c r="M50" s="171" t="s">
        <v>151</v>
      </c>
      <c r="N50" s="155" t="s">
        <v>152</v>
      </c>
    </row>
    <row r="51" spans="1:14" ht="15.75">
      <c r="A51" s="309">
        <f>A39+1</f>
        <v>11</v>
      </c>
      <c r="B51" s="311" t="str">
        <f>B39</f>
        <v>/5</v>
      </c>
      <c r="C51" s="316" t="s">
        <v>16</v>
      </c>
      <c r="D51" s="151" t="s">
        <v>41</v>
      </c>
      <c r="E51" s="152" t="s">
        <v>160</v>
      </c>
      <c r="F51" s="153" t="s">
        <v>150</v>
      </c>
      <c r="G51" s="153"/>
      <c r="H51" s="153"/>
      <c r="I51" s="153"/>
      <c r="J51" s="153"/>
      <c r="K51" s="153"/>
      <c r="L51" s="151"/>
      <c r="M51" s="154" t="s">
        <v>151</v>
      </c>
      <c r="N51" s="151" t="s">
        <v>152</v>
      </c>
    </row>
    <row r="52" spans="1:14" ht="15.75">
      <c r="A52" s="309"/>
      <c r="B52" s="312"/>
      <c r="C52" s="317"/>
      <c r="D52" s="155" t="s">
        <v>41</v>
      </c>
      <c r="E52" s="156" t="s">
        <v>161</v>
      </c>
      <c r="F52" s="157"/>
      <c r="G52" s="157" t="s">
        <v>150</v>
      </c>
      <c r="H52" s="157"/>
      <c r="I52" s="157"/>
      <c r="J52" s="157"/>
      <c r="K52" s="157"/>
      <c r="L52" s="155"/>
      <c r="M52" s="158" t="s">
        <v>151</v>
      </c>
      <c r="N52" s="155" t="s">
        <v>152</v>
      </c>
    </row>
    <row r="53" spans="1:14" ht="15.75">
      <c r="A53" s="309"/>
      <c r="B53" s="312"/>
      <c r="C53" s="317"/>
      <c r="D53" s="155" t="str">
        <f>+D52</f>
        <v>14h00</v>
      </c>
      <c r="E53" s="159" t="s">
        <v>154</v>
      </c>
      <c r="F53" s="160"/>
      <c r="G53" s="160"/>
      <c r="H53" s="160"/>
      <c r="I53" s="160" t="s">
        <v>150</v>
      </c>
      <c r="J53" s="160"/>
      <c r="K53" s="160"/>
      <c r="L53" s="155"/>
      <c r="M53" s="158" t="s">
        <v>151</v>
      </c>
      <c r="N53" s="155" t="s">
        <v>152</v>
      </c>
    </row>
    <row r="54" spans="1:14" ht="31.5">
      <c r="A54" s="309"/>
      <c r="B54" s="312"/>
      <c r="C54" s="317"/>
      <c r="D54" s="155" t="s">
        <v>41</v>
      </c>
      <c r="E54" s="161" t="s">
        <v>155</v>
      </c>
      <c r="F54" s="155"/>
      <c r="G54" s="155"/>
      <c r="H54" s="155"/>
      <c r="I54" s="155"/>
      <c r="J54" s="155" t="s">
        <v>150</v>
      </c>
      <c r="K54" s="155"/>
      <c r="L54" s="155"/>
      <c r="M54" s="158" t="s">
        <v>151</v>
      </c>
      <c r="N54" s="155" t="s">
        <v>152</v>
      </c>
    </row>
    <row r="55" spans="1:14" ht="15.75">
      <c r="A55" s="309"/>
      <c r="B55" s="312"/>
      <c r="C55" s="317"/>
      <c r="D55" s="155" t="str">
        <f>+D53</f>
        <v>14h00</v>
      </c>
      <c r="E55" s="162" t="s">
        <v>162</v>
      </c>
      <c r="F55" s="163"/>
      <c r="G55" s="163"/>
      <c r="H55" s="163" t="s">
        <v>150</v>
      </c>
      <c r="I55" s="163"/>
      <c r="J55" s="164"/>
      <c r="K55" s="164"/>
      <c r="L55" s="155"/>
      <c r="M55" s="158" t="s">
        <v>151</v>
      </c>
      <c r="N55" s="155" t="s">
        <v>152</v>
      </c>
    </row>
    <row r="56" spans="1:14" ht="15.75">
      <c r="A56" s="310"/>
      <c r="B56" s="313"/>
      <c r="C56" s="318"/>
      <c r="D56" s="165" t="s">
        <v>41</v>
      </c>
      <c r="E56" s="166" t="s">
        <v>163</v>
      </c>
      <c r="F56" s="167"/>
      <c r="G56" s="167"/>
      <c r="H56" s="167"/>
      <c r="I56" s="167"/>
      <c r="J56" s="168"/>
      <c r="K56" s="169" t="s">
        <v>150</v>
      </c>
      <c r="L56" s="155"/>
      <c r="M56" s="171" t="s">
        <v>151</v>
      </c>
      <c r="N56" s="172" t="s">
        <v>159</v>
      </c>
    </row>
    <row r="57" spans="1:14" ht="15.75" customHeight="1">
      <c r="A57" s="314" t="s">
        <v>42</v>
      </c>
      <c r="B57" s="315"/>
      <c r="C57" s="305" t="s">
        <v>14</v>
      </c>
      <c r="D57" s="151" t="s">
        <v>79</v>
      </c>
      <c r="E57" s="152" t="s">
        <v>164</v>
      </c>
      <c r="F57" s="153" t="s">
        <v>150</v>
      </c>
      <c r="G57" s="153"/>
      <c r="H57" s="153"/>
      <c r="I57" s="153"/>
      <c r="J57" s="153"/>
      <c r="K57" s="153"/>
      <c r="L57" s="151"/>
      <c r="M57" s="154" t="s">
        <v>151</v>
      </c>
      <c r="N57" s="151" t="s">
        <v>152</v>
      </c>
    </row>
    <row r="58" spans="1:14" ht="15.75">
      <c r="A58" s="302"/>
      <c r="B58" s="303"/>
      <c r="C58" s="306"/>
      <c r="D58" s="155" t="s">
        <v>79</v>
      </c>
      <c r="E58" s="156" t="s">
        <v>161</v>
      </c>
      <c r="F58" s="157"/>
      <c r="G58" s="157" t="s">
        <v>150</v>
      </c>
      <c r="H58" s="157"/>
      <c r="I58" s="157"/>
      <c r="J58" s="157"/>
      <c r="K58" s="157"/>
      <c r="L58" s="155"/>
      <c r="M58" s="158" t="s">
        <v>151</v>
      </c>
      <c r="N58" s="155" t="s">
        <v>152</v>
      </c>
    </row>
    <row r="59" spans="1:14" ht="15.75">
      <c r="A59" s="302"/>
      <c r="B59" s="303"/>
      <c r="C59" s="306"/>
      <c r="D59" s="155" t="str">
        <f>+D58</f>
        <v>8h00</v>
      </c>
      <c r="E59" s="159" t="s">
        <v>154</v>
      </c>
      <c r="F59" s="160"/>
      <c r="G59" s="160"/>
      <c r="H59" s="160"/>
      <c r="I59" s="160" t="s">
        <v>150</v>
      </c>
      <c r="J59" s="160"/>
      <c r="K59" s="160"/>
      <c r="L59" s="155"/>
      <c r="M59" s="158" t="s">
        <v>151</v>
      </c>
      <c r="N59" s="155" t="s">
        <v>152</v>
      </c>
    </row>
    <row r="60" spans="1:14" ht="31.5">
      <c r="A60" s="302"/>
      <c r="B60" s="303"/>
      <c r="C60" s="306"/>
      <c r="D60" s="155" t="s">
        <v>79</v>
      </c>
      <c r="E60" s="161" t="s">
        <v>155</v>
      </c>
      <c r="F60" s="155"/>
      <c r="G60" s="155"/>
      <c r="H60" s="155"/>
      <c r="I60" s="155"/>
      <c r="J60" s="155" t="s">
        <v>150</v>
      </c>
      <c r="K60" s="155"/>
      <c r="L60" s="155"/>
      <c r="M60" s="158" t="s">
        <v>151</v>
      </c>
      <c r="N60" s="155" t="s">
        <v>152</v>
      </c>
    </row>
    <row r="61" spans="1:14" ht="15.75">
      <c r="A61" s="302"/>
      <c r="B61" s="303"/>
      <c r="C61" s="306"/>
      <c r="D61" s="155" t="s">
        <v>79</v>
      </c>
      <c r="E61" s="162" t="s">
        <v>162</v>
      </c>
      <c r="F61" s="163"/>
      <c r="G61" s="163"/>
      <c r="H61" s="163" t="s">
        <v>150</v>
      </c>
      <c r="I61" s="163"/>
      <c r="J61" s="164"/>
      <c r="K61" s="164"/>
      <c r="L61" s="155"/>
      <c r="M61" s="158" t="s">
        <v>151</v>
      </c>
      <c r="N61" s="155" t="s">
        <v>152</v>
      </c>
    </row>
    <row r="62" spans="1:14" ht="15.75">
      <c r="A62" s="302"/>
      <c r="B62" s="303"/>
      <c r="C62" s="319"/>
      <c r="D62" s="165" t="s">
        <v>79</v>
      </c>
      <c r="E62" s="166" t="s">
        <v>163</v>
      </c>
      <c r="F62" s="167"/>
      <c r="G62" s="167"/>
      <c r="H62" s="167"/>
      <c r="I62" s="167"/>
      <c r="J62" s="168"/>
      <c r="K62" s="169" t="s">
        <v>150</v>
      </c>
      <c r="L62" s="155"/>
      <c r="M62" s="171" t="s">
        <v>151</v>
      </c>
      <c r="N62" s="155" t="s">
        <v>152</v>
      </c>
    </row>
    <row r="63" spans="1:14" ht="15.75">
      <c r="A63" s="309">
        <f>+A51+1</f>
        <v>12</v>
      </c>
      <c r="B63" s="311" t="str">
        <f>+B51</f>
        <v>/5</v>
      </c>
      <c r="C63" s="304" t="s">
        <v>16</v>
      </c>
      <c r="D63" s="151" t="s">
        <v>41</v>
      </c>
      <c r="E63" s="152" t="s">
        <v>164</v>
      </c>
      <c r="F63" s="153" t="s">
        <v>150</v>
      </c>
      <c r="G63" s="153"/>
      <c r="H63" s="153"/>
      <c r="I63" s="153"/>
      <c r="J63" s="153"/>
      <c r="K63" s="153"/>
      <c r="L63" s="151"/>
      <c r="M63" s="154" t="s">
        <v>151</v>
      </c>
      <c r="N63" s="151" t="s">
        <v>152</v>
      </c>
    </row>
    <row r="64" spans="1:14" ht="15.75">
      <c r="A64" s="309"/>
      <c r="B64" s="312"/>
      <c r="C64" s="306"/>
      <c r="D64" s="155" t="s">
        <v>41</v>
      </c>
      <c r="E64" s="156" t="s">
        <v>161</v>
      </c>
      <c r="F64" s="157"/>
      <c r="G64" s="157" t="s">
        <v>150</v>
      </c>
      <c r="H64" s="157"/>
      <c r="I64" s="157"/>
      <c r="J64" s="157"/>
      <c r="K64" s="157"/>
      <c r="L64" s="155"/>
      <c r="M64" s="158" t="s">
        <v>151</v>
      </c>
      <c r="N64" s="155" t="s">
        <v>152</v>
      </c>
    </row>
    <row r="65" spans="1:14" ht="15.75">
      <c r="A65" s="309"/>
      <c r="B65" s="312"/>
      <c r="C65" s="306"/>
      <c r="D65" s="155" t="str">
        <f>+D64</f>
        <v>14h00</v>
      </c>
      <c r="E65" s="159" t="s">
        <v>154</v>
      </c>
      <c r="F65" s="160"/>
      <c r="G65" s="160"/>
      <c r="H65" s="160"/>
      <c r="I65" s="160" t="s">
        <v>150</v>
      </c>
      <c r="J65" s="160"/>
      <c r="K65" s="160"/>
      <c r="L65" s="155"/>
      <c r="M65" s="158" t="s">
        <v>151</v>
      </c>
      <c r="N65" s="155" t="s">
        <v>152</v>
      </c>
    </row>
    <row r="66" spans="1:14" ht="31.5">
      <c r="A66" s="309"/>
      <c r="B66" s="312"/>
      <c r="C66" s="306"/>
      <c r="D66" s="155" t="s">
        <v>41</v>
      </c>
      <c r="E66" s="161" t="s">
        <v>155</v>
      </c>
      <c r="F66" s="155"/>
      <c r="G66" s="155"/>
      <c r="H66" s="155"/>
      <c r="I66" s="155"/>
      <c r="J66" s="155" t="s">
        <v>150</v>
      </c>
      <c r="K66" s="155"/>
      <c r="L66" s="155"/>
      <c r="M66" s="158" t="s">
        <v>151</v>
      </c>
      <c r="N66" s="155" t="s">
        <v>152</v>
      </c>
    </row>
    <row r="67" spans="1:14" ht="15.75">
      <c r="A67" s="309"/>
      <c r="B67" s="312"/>
      <c r="C67" s="306"/>
      <c r="D67" s="155" t="str">
        <f>+D65</f>
        <v>14h00</v>
      </c>
      <c r="E67" s="162" t="s">
        <v>162</v>
      </c>
      <c r="F67" s="163"/>
      <c r="G67" s="163"/>
      <c r="H67" s="163" t="s">
        <v>150</v>
      </c>
      <c r="I67" s="163"/>
      <c r="J67" s="164"/>
      <c r="K67" s="164"/>
      <c r="L67" s="155"/>
      <c r="M67" s="158" t="s">
        <v>151</v>
      </c>
      <c r="N67" s="155" t="s">
        <v>152</v>
      </c>
    </row>
    <row r="68" spans="1:14" ht="15.75">
      <c r="A68" s="310"/>
      <c r="B68" s="313"/>
      <c r="C68" s="307"/>
      <c r="D68" s="165" t="s">
        <v>41</v>
      </c>
      <c r="E68" s="166" t="s">
        <v>163</v>
      </c>
      <c r="F68" s="167"/>
      <c r="G68" s="167"/>
      <c r="H68" s="167"/>
      <c r="I68" s="167"/>
      <c r="J68" s="168"/>
      <c r="K68" s="169" t="s">
        <v>150</v>
      </c>
      <c r="L68" s="155"/>
      <c r="M68" s="171" t="s">
        <v>151</v>
      </c>
      <c r="N68" s="172" t="s">
        <v>159</v>
      </c>
    </row>
    <row r="69" spans="1:14" ht="15.75" customHeight="1">
      <c r="A69" s="302" t="s">
        <v>43</v>
      </c>
      <c r="B69" s="303"/>
      <c r="C69" s="304" t="s">
        <v>14</v>
      </c>
      <c r="D69" s="151" t="s">
        <v>79</v>
      </c>
      <c r="E69" s="152" t="s">
        <v>165</v>
      </c>
      <c r="F69" s="153" t="s">
        <v>150</v>
      </c>
      <c r="G69" s="153"/>
      <c r="H69" s="153"/>
      <c r="I69" s="153"/>
      <c r="J69" s="153"/>
      <c r="K69" s="153"/>
      <c r="L69" s="151"/>
      <c r="M69" s="154" t="s">
        <v>151</v>
      </c>
      <c r="N69" s="151" t="s">
        <v>152</v>
      </c>
    </row>
    <row r="70" spans="1:14" ht="15.75" customHeight="1">
      <c r="A70" s="302"/>
      <c r="B70" s="303"/>
      <c r="C70" s="305"/>
      <c r="D70" s="155" t="s">
        <v>79</v>
      </c>
      <c r="E70" s="156" t="s">
        <v>161</v>
      </c>
      <c r="F70" s="157"/>
      <c r="G70" s="157" t="s">
        <v>150</v>
      </c>
      <c r="H70" s="157"/>
      <c r="I70" s="157"/>
      <c r="J70" s="157"/>
      <c r="K70" s="157"/>
      <c r="L70" s="155"/>
      <c r="M70" s="158" t="s">
        <v>151</v>
      </c>
      <c r="N70" s="155" t="s">
        <v>152</v>
      </c>
    </row>
    <row r="71" spans="1:14" ht="15.75">
      <c r="A71" s="302"/>
      <c r="B71" s="303"/>
      <c r="C71" s="306"/>
      <c r="D71" s="155" t="str">
        <f>+D70</f>
        <v>8h00</v>
      </c>
      <c r="E71" s="159" t="s">
        <v>154</v>
      </c>
      <c r="F71" s="160"/>
      <c r="G71" s="160"/>
      <c r="H71" s="160"/>
      <c r="I71" s="160" t="s">
        <v>150</v>
      </c>
      <c r="J71" s="160"/>
      <c r="K71" s="160"/>
      <c r="L71" s="155"/>
      <c r="M71" s="158" t="s">
        <v>151</v>
      </c>
      <c r="N71" s="155" t="s">
        <v>152</v>
      </c>
    </row>
    <row r="72" spans="1:14" ht="31.5">
      <c r="A72" s="308">
        <f>A63+1</f>
        <v>13</v>
      </c>
      <c r="B72" s="311" t="str">
        <f>B63</f>
        <v>/5</v>
      </c>
      <c r="C72" s="306"/>
      <c r="D72" s="155" t="s">
        <v>79</v>
      </c>
      <c r="E72" s="161" t="s">
        <v>155</v>
      </c>
      <c r="F72" s="155"/>
      <c r="G72" s="155"/>
      <c r="H72" s="155"/>
      <c r="I72" s="155"/>
      <c r="J72" s="155" t="s">
        <v>150</v>
      </c>
      <c r="K72" s="155"/>
      <c r="L72" s="155"/>
      <c r="M72" s="158" t="s">
        <v>151</v>
      </c>
      <c r="N72" s="155" t="s">
        <v>152</v>
      </c>
    </row>
    <row r="73" spans="1:14" ht="15.75">
      <c r="A73" s="309"/>
      <c r="B73" s="312"/>
      <c r="C73" s="306"/>
      <c r="D73" s="155" t="s">
        <v>79</v>
      </c>
      <c r="E73" s="162" t="s">
        <v>162</v>
      </c>
      <c r="F73" s="163"/>
      <c r="G73" s="163"/>
      <c r="H73" s="163" t="s">
        <v>150</v>
      </c>
      <c r="I73" s="163"/>
      <c r="J73" s="164"/>
      <c r="K73" s="164"/>
      <c r="L73" s="155"/>
      <c r="M73" s="158" t="s">
        <v>151</v>
      </c>
      <c r="N73" s="155" t="s">
        <v>152</v>
      </c>
    </row>
    <row r="74" spans="1:14" ht="15.75">
      <c r="A74" s="310"/>
      <c r="B74" s="313"/>
      <c r="C74" s="307"/>
      <c r="D74" s="165" t="s">
        <v>79</v>
      </c>
      <c r="E74" s="166" t="s">
        <v>163</v>
      </c>
      <c r="F74" s="167"/>
      <c r="G74" s="167"/>
      <c r="H74" s="167"/>
      <c r="I74" s="167"/>
      <c r="J74" s="168"/>
      <c r="K74" s="176" t="s">
        <v>150</v>
      </c>
      <c r="L74" s="165"/>
      <c r="M74" s="171" t="s">
        <v>151</v>
      </c>
      <c r="N74" s="155" t="s">
        <v>152</v>
      </c>
    </row>
  </sheetData>
  <mergeCells count="38">
    <mergeCell ref="A1:N1"/>
    <mergeCell ref="A2:N2"/>
    <mergeCell ref="A4:N4"/>
    <mergeCell ref="A5:N5"/>
    <mergeCell ref="A7:B8"/>
    <mergeCell ref="C7:D8"/>
    <mergeCell ref="E7:E8"/>
    <mergeCell ref="F7:K7"/>
    <mergeCell ref="L7:L8"/>
    <mergeCell ref="M7:M8"/>
    <mergeCell ref="A33:B38"/>
    <mergeCell ref="N7:N8"/>
    <mergeCell ref="A9:B14"/>
    <mergeCell ref="C9:C14"/>
    <mergeCell ref="A15:A20"/>
    <mergeCell ref="B15:B20"/>
    <mergeCell ref="C15:C20"/>
    <mergeCell ref="A21:B26"/>
    <mergeCell ref="C21:C26"/>
    <mergeCell ref="A27:A32"/>
    <mergeCell ref="B27:B32"/>
    <mergeCell ref="C27:C32"/>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TH Lịch chung (T20)</vt:lpstr>
      <vt:lpstr>BP KHTH</vt:lpstr>
      <vt:lpstr>DTDT</vt:lpstr>
      <vt:lpstr>TDNB</vt:lpstr>
      <vt:lpstr>DTDT!Print_Area</vt:lpstr>
      <vt:lpstr>'TH Lịch chung (T20)'!Print_Titles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2023-05-06T04:27:36Z</cp:lastPrinted>
  <dcterms:created xsi:type="dcterms:W3CDTF">2019-09-13T05:11:00Z</dcterms:created>
  <dcterms:modified xsi:type="dcterms:W3CDTF">2023-05-11T10:20:12Z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