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iu\Năm 2023\Lịch\"/>
    </mc:Choice>
  </mc:AlternateContent>
  <bookViews>
    <workbookView xWindow="-105" yWindow="-105" windowWidth="19425" windowHeight="11025"/>
  </bookViews>
  <sheets>
    <sheet name="TH Lịch chung " sheetId="37" r:id="rId1"/>
    <sheet name="BP KHTH" sheetId="2" r:id="rId2"/>
    <sheet name="TĐNB" sheetId="25" r:id="rId3"/>
    <sheet name="Sheet1" sheetId="38" r:id="rId4"/>
  </sheets>
  <definedNames>
    <definedName name="_xlnm.Print_Titles" localSheetId="0">'TH Lịch chung '!$7:$8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71" i="25" l="1"/>
  <c r="D65" i="25"/>
  <c r="D67" i="25" s="1"/>
  <c r="D59" i="25"/>
  <c r="D53" i="25"/>
  <c r="D55" i="25" s="1"/>
  <c r="B51" i="25"/>
  <c r="B63" i="25" s="1"/>
  <c r="D47" i="25"/>
  <c r="D41" i="25"/>
  <c r="D43" i="25" s="1"/>
  <c r="D35" i="25"/>
  <c r="D29" i="25"/>
  <c r="D31" i="25" s="1"/>
  <c r="B27" i="25"/>
  <c r="A27" i="25"/>
  <c r="A39" i="25" s="1"/>
  <c r="A51" i="25" s="1"/>
  <c r="A63" i="25" s="1"/>
  <c r="D23" i="25"/>
  <c r="D17" i="25"/>
  <c r="D19" i="25" s="1"/>
  <c r="D11" i="25"/>
  <c r="A5" i="25"/>
</calcChain>
</file>

<file path=xl/sharedStrings.xml><?xml version="1.0" encoding="utf-8"?>
<sst xmlns="http://schemas.openxmlformats.org/spreadsheetml/2006/main" count="825" uniqueCount="262">
  <si>
    <t xml:space="preserve">UBND HUYỆN GIA LÂM                                         </t>
  </si>
  <si>
    <t xml:space="preserve"> CỘNG HÒA XÃ HỘI CHỦ NGHĨA VIỆT NAM</t>
  </si>
  <si>
    <t xml:space="preserve">BAN QLDA ĐẦU TƯ XÂY DỰNG                                           </t>
  </si>
  <si>
    <t>Độc lập - Tự do - Hạnh phúc</t>
  </si>
  <si>
    <t>Thứ ngày</t>
  </si>
  <si>
    <t>Thời gian</t>
  </si>
  <si>
    <t>Nội dung</t>
  </si>
  <si>
    <t>LÃNH ĐẠO BAN</t>
  </si>
  <si>
    <t>Thành phần</t>
  </si>
  <si>
    <t>Cán bộ chuẩn bị</t>
  </si>
  <si>
    <t>Địa điểm</t>
  </si>
  <si>
    <t>Đ/c Hân</t>
  </si>
  <si>
    <t>Đ/c Tùng</t>
  </si>
  <si>
    <t>Đ/c Vân</t>
  </si>
  <si>
    <t>Sáng</t>
  </si>
  <si>
    <t>X</t>
  </si>
  <si>
    <t>Chiều</t>
  </si>
  <si>
    <t>x</t>
  </si>
  <si>
    <t>Lịch UBND Huyện; Đồng chí Đặng Thị Huyền, Chủ tịch chủ trì</t>
  </si>
  <si>
    <t>Phòng 2.12</t>
  </si>
  <si>
    <t xml:space="preserve">Sáng </t>
  </si>
  <si>
    <t>Nơi nhận:</t>
  </si>
  <si>
    <t>- UBND huyện;</t>
  </si>
  <si>
    <t xml:space="preserve"> - Cổng thông tin ĐT H GL;</t>
  </si>
  <si>
    <t xml:space="preserve"> - Các bộ phận trong Ban;</t>
  </si>
  <si>
    <t xml:space="preserve"> - Lưu: KHTH.</t>
  </si>
  <si>
    <t>Nguyễn Văn Thắng</t>
  </si>
  <si>
    <t>v</t>
  </si>
  <si>
    <t>BAN QLDA ĐẦU TƯ XÂY DỰNG                                          CỘNG HÒA XÃ HỘI CHỦ NGHĨA VIỆT NAM</t>
  </si>
  <si>
    <t>BỘ PHẬN KẾ HOẠCH, TH- HÀNH CHÍNH                                           Độc lập - Tự do - Hạnh phúc</t>
  </si>
  <si>
    <t>THỨ NGÀY</t>
  </si>
  <si>
    <t>THỜI GIAN</t>
  </si>
  <si>
    <t>NỘI DUNG</t>
  </si>
  <si>
    <t>P Giám đốc Phụ trách</t>
  </si>
  <si>
    <t>THÀNH PHẦN</t>
  </si>
  <si>
    <t>CÁN BỘ CHUẨN BỊ</t>
  </si>
  <si>
    <t>ĐỊA ĐIỂM</t>
  </si>
  <si>
    <t xml:space="preserve">HAI
</t>
  </si>
  <si>
    <t>8h00-17h00</t>
  </si>
  <si>
    <t xml:space="preserve">Xử lý văn bản đi và đến; BC và chỉ đạo đột xuất(nếu có); </t>
  </si>
  <si>
    <t>Dịu, Liên</t>
  </si>
  <si>
    <t>Phòng làm việc</t>
  </si>
  <si>
    <t>Dịu; Sơn</t>
  </si>
  <si>
    <t>8h00</t>
  </si>
  <si>
    <t>TƯ</t>
  </si>
  <si>
    <t>NĂM</t>
  </si>
  <si>
    <t>14h00</t>
  </si>
  <si>
    <t>SÁU</t>
  </si>
  <si>
    <t>BẢY</t>
  </si>
  <si>
    <t>BA</t>
  </si>
  <si>
    <t>UBND HUYỆN GIA LÂM                                          CỘNG HÒA XÃ HỘI CHỦ NGHĨA VIỆT NAM</t>
  </si>
  <si>
    <t>BAN QLDA ĐẦU TƯ XÂY DỰNG                                               Độc lập - Tự do - Hạnh phúc</t>
  </si>
  <si>
    <t>BỘ PHẬN THẨM ĐỊNH</t>
  </si>
  <si>
    <t>Hồng Anh</t>
  </si>
  <si>
    <t>Dung</t>
  </si>
  <si>
    <t>Phước</t>
  </si>
  <si>
    <t xml:space="preserve">Tùng </t>
  </si>
  <si>
    <t>Thìn</t>
  </si>
  <si>
    <t>Đạt</t>
  </si>
  <si>
    <t>HAI</t>
  </si>
  <si>
    <t>Thẩm định: Chi phí CBĐT-CBTH các dự án</t>
  </si>
  <si>
    <t>TĐ</t>
  </si>
  <si>
    <t>Ban QLDA</t>
  </si>
  <si>
    <t xml:space="preserve">Ban QLDA </t>
  </si>
  <si>
    <t>Dịu</t>
  </si>
  <si>
    <t>Bộ phận KHTH chuẩn bị</t>
  </si>
  <si>
    <t>Hiện trường</t>
  </si>
  <si>
    <t>Lịch UBND Huyện; Đồng chí Trương Văn Học, Phó Chủ tịch chủ trì</t>
  </si>
  <si>
    <t>LỊCH CÔNG TÁC TUẦN 13</t>
  </si>
  <si>
    <t>Trình</t>
  </si>
  <si>
    <t>/03</t>
  </si>
  <si>
    <t>Rà soát hồ sơ điều chỉnh bổ sung Hồ Vực</t>
  </si>
  <si>
    <t>Phòng 5.5</t>
  </si>
  <si>
    <t>Quân</t>
  </si>
  <si>
    <t>Bộ phận HTGT, XDDD chuẩn bị</t>
  </si>
  <si>
    <t>Bộ phận XDDD chuẩn bị</t>
  </si>
  <si>
    <t>Giám đốc</t>
  </si>
  <si>
    <t>GIÁM ĐỐC</t>
  </si>
  <si>
    <t>Tổ DTDT chuẩn bị</t>
  </si>
  <si>
    <t>Tại phòng</t>
  </si>
  <si>
    <t>Hoàn thiện Đề án tự chủ; giai đoạn 2023-2025</t>
  </si>
  <si>
    <t>Sơn</t>
  </si>
  <si>
    <t>TH tiến độ giải ngân đến thời điểm hiện tại; Cập nhật tiến độ DA chưa xong thủ tục</t>
  </si>
  <si>
    <t>Tại nhà</t>
  </si>
  <si>
    <t>Rà soát hồ sơ điều chỉnh TKBVTC dự án: Kè hồ, làm đường dạo chống lấn chiếm hồ Vực</t>
  </si>
  <si>
    <t>Rà soát HS TKCS đình Tự Môn</t>
  </si>
  <si>
    <t>LỊCH CÔNG TÁC TUẦN 14</t>
  </si>
  <si>
    <t>Từ ngày  27/03/2023 - 01/4/2023</t>
  </si>
  <si>
    <t>27/03 HAI</t>
  </si>
  <si>
    <t>28/03 BA</t>
  </si>
  <si>
    <t>29/03 TƯ</t>
  </si>
  <si>
    <t>30/03 NĂM</t>
  </si>
  <si>
    <t>31/03 SÁU</t>
  </si>
  <si>
    <t>01/04 BẢY</t>
  </si>
  <si>
    <r>
      <rPr>
        <b/>
        <sz val="12"/>
        <rFont val="Times New Roman"/>
        <family val="1"/>
      </rPr>
      <t xml:space="preserve">8h00: </t>
    </r>
    <r>
      <rPr>
        <sz val="12"/>
        <rFont val="Times New Roman"/>
        <family val="1"/>
      </rPr>
      <t>Thường trực HU làm việc với Đảng ủy xã Kim Lan</t>
    </r>
  </si>
  <si>
    <t>Giấy mời 485-GM/HU</t>
  </si>
  <si>
    <t>UBND xã Kim Lan</t>
  </si>
  <si>
    <t>Phòng 2.9</t>
  </si>
  <si>
    <r>
      <rPr>
        <b/>
        <sz val="12"/>
        <rFont val="Times New Roman"/>
        <family val="1"/>
      </rPr>
      <t>8h00-8h30:</t>
    </r>
    <r>
      <rPr>
        <sz val="12"/>
        <rFont val="Times New Roman"/>
        <family val="1"/>
      </rPr>
      <t xml:space="preserve"> UBND huyện báo cáo về công tác quản lý, phát triển các cụm công nghiệp trên địa bàn huyện</t>
    </r>
  </si>
  <si>
    <r>
      <rPr>
        <b/>
        <sz val="12"/>
        <rFont val="Times New Roman"/>
        <family val="1"/>
      </rPr>
      <t>8h00:</t>
    </r>
    <r>
      <rPr>
        <sz val="12"/>
        <rFont val="Times New Roman"/>
        <family val="1"/>
      </rPr>
      <t xml:space="preserve"> Họp Ban Thường vụ Huyện ủy</t>
    </r>
  </si>
  <si>
    <t>Tổ CBĐT, cán bộ thẩm định nội bộ phụ trách dự án, phòng Kinh Tế</t>
  </si>
  <si>
    <r>
      <rPr>
        <b/>
        <sz val="12"/>
        <rFont val="Times New Roman"/>
        <family val="1"/>
      </rPr>
      <t xml:space="preserve">14h15: </t>
    </r>
    <r>
      <rPr>
        <sz val="12"/>
        <rFont val="Times New Roman"/>
        <family val="1"/>
      </rPr>
      <t>Kiểm tra hiện trạng sử dụng đất của Công ty CP Nhôm Đô Thành tai lô đất NM9 Cụm công nghiệp Phú Thị, xã Dương Xá</t>
    </r>
  </si>
  <si>
    <t>Giấy mời 48/GM-TN&amp;MT</t>
  </si>
  <si>
    <t>Lô đất NM9 Cụm CN xã Phú Thị</t>
  </si>
  <si>
    <t>Giấy mời 487-GM/HU thay thế
Giấy mời 484-GM/HU</t>
  </si>
  <si>
    <t>Giấy mời 150/GM-UBND</t>
  </si>
  <si>
    <r>
      <rPr>
        <b/>
        <sz val="12"/>
        <rFont val="Times New Roman"/>
        <family val="1"/>
      </rPr>
      <t xml:space="preserve">8h30: </t>
    </r>
    <r>
      <rPr>
        <sz val="12"/>
        <rFont val="Times New Roman"/>
        <family val="1"/>
      </rPr>
      <t>Thảo luận về Báo cáo sơ kết giữa nhiệm kỳ kết quả thực hiện Chương trình số 13-CTr/HU của Huyện ủy về Đẩy mạnh phát triển đồng bộ kết cấu HTKT khung và xây dựng nếp sống văn minh đô thị, môi trường xã hội lành mạnh, tiến bộ huyện Gia Lâm giai đoạn 2020-2025</t>
    </r>
  </si>
  <si>
    <t>Báo cáo về thực hiện dự án Xây dựng Trung tâm Văn hóa - Thể thao xã Đa Tốn và giải quyết đơn của công dân Xóm Hồ, xã Đa Tốn (đơn vị chủ trì gửi báo cáo)</t>
  </si>
  <si>
    <t>Tổ QHĐG chuẩn bị</t>
  </si>
  <si>
    <r>
      <rPr>
        <b/>
        <sz val="12"/>
        <rFont val="Times New Roman"/>
        <family val="1"/>
      </rPr>
      <t>10h00:</t>
    </r>
    <r>
      <rPr>
        <sz val="12"/>
        <rFont val="Times New Roman"/>
        <family val="1"/>
      </rPr>
      <t xml:space="preserve"> Ban QLDA báo cáo tiến độ dự án đấu giá quyền sử dụng đất khu tháp vàng, xã Phú Thị theo chỉ đạo của Thành Phố, hướng dẫn của Sở QHKT</t>
    </r>
  </si>
  <si>
    <r>
      <rPr>
        <b/>
        <sz val="12"/>
        <color theme="1"/>
        <rFont val="Times New Roman"/>
        <family val="1"/>
      </rPr>
      <t xml:space="preserve">15h00: </t>
    </r>
    <r>
      <rPr>
        <sz val="12"/>
        <color theme="1"/>
        <rFont val="Times New Roman"/>
        <family val="1"/>
      </rPr>
      <t>Báo cáo việc Công ty CP TV ĐT và XD Kinh Bắc Việt đề xuất thực hiện Dự án Cửa hàng xăng dầu Yên Viên bằng hình thức nhận quyền nhượng quyền sử dụng đất nông nghiệp tại xã Yên Viên; Dự án Bãi đỗ xe kết hợp trạm cung cấp nhiên liệu tại xã Kiêu Kỵ</t>
    </r>
  </si>
  <si>
    <r>
      <rPr>
        <b/>
        <sz val="12"/>
        <color theme="1"/>
        <rFont val="Times New Roman"/>
        <family val="1"/>
      </rPr>
      <t xml:space="preserve">14h15: </t>
    </r>
    <r>
      <rPr>
        <sz val="12"/>
        <color theme="1"/>
        <rFont val="Times New Roman"/>
        <family val="1"/>
      </rPr>
      <t>Báo cáo phương án tự chủ tài chính và sắp xếp cán bộ, viên chức Trung tâm PTQĐ giai đoạn 2023-2025</t>
    </r>
  </si>
  <si>
    <r>
      <rPr>
        <b/>
        <sz val="12"/>
        <color theme="1"/>
        <rFont val="Times New Roman"/>
        <family val="1"/>
      </rPr>
      <t xml:space="preserve">13h30: </t>
    </r>
    <r>
      <rPr>
        <sz val="12"/>
        <color theme="1"/>
        <rFont val="Times New Roman"/>
        <family val="1"/>
      </rPr>
      <t>Báo cáo phương án duy tu, duy trì biển chỉ dẫn, biển số nhà</t>
    </r>
  </si>
  <si>
    <r>
      <rPr>
        <b/>
        <sz val="12"/>
        <color theme="1"/>
        <rFont val="Times New Roman"/>
        <family val="1"/>
      </rPr>
      <t xml:space="preserve">13h30: </t>
    </r>
    <r>
      <rPr>
        <sz val="12"/>
        <color theme="1"/>
        <rFont val="Times New Roman"/>
        <family val="1"/>
      </rPr>
      <t>Họp tập thể UBND Huyện</t>
    </r>
  </si>
  <si>
    <t>Đ/c Thoa chuẩn bị</t>
  </si>
  <si>
    <r>
      <rPr>
        <b/>
        <sz val="12"/>
        <rFont val="Times New Roman"/>
        <family val="1"/>
      </rPr>
      <t xml:space="preserve">8h30: </t>
    </r>
    <r>
      <rPr>
        <sz val="12"/>
        <rFont val="Times New Roman"/>
        <family val="1"/>
      </rPr>
      <t>Họp rà soát tiến độ dự án, công tác đấu giá theo kế hoạch 2023, KH đấu giá 2023-2025</t>
    </r>
  </si>
  <si>
    <r>
      <rPr>
        <b/>
        <sz val="12"/>
        <rFont val="Times New Roman"/>
        <family val="1"/>
      </rPr>
      <t xml:space="preserve">9h00: </t>
    </r>
    <r>
      <rPr>
        <sz val="12"/>
        <rFont val="Times New Roman"/>
        <family val="1"/>
      </rPr>
      <t>Làm việc tại Cụm CNPT</t>
    </r>
  </si>
  <si>
    <t>Cụm CNPT</t>
  </si>
  <si>
    <t>Tổ DTDT; Xí nghiệp thoát nước số 5</t>
  </si>
  <si>
    <t>Đ/c Thọ chuẩn bị</t>
  </si>
  <si>
    <t>14h00: Làm việc tổ QHĐG về dự án biển báo chỉ dẫn, sửa chữa đường giao thông</t>
  </si>
  <si>
    <t>Đ/c Trình chuẩn bị</t>
  </si>
  <si>
    <t>LỊCH CÔNG TÁC TUẦN 14 NĂM 2023</t>
  </si>
  <si>
    <t>Rà soát hồ sơ điện nhẹ mầm non Đa Tốn</t>
  </si>
  <si>
    <t>Rà soát phương án thiết kế dự án đường 13.5m Hoàng Long</t>
  </si>
  <si>
    <t>Rà soát BVTC tuyến đường theo quy hoạch qua khu Trung Dương</t>
  </si>
  <si>
    <t>Rà soát hồ sơ điều chỉnh TKBVTC dự án: Cải tạo các tuyến đường Nội Đồng xã Phù Đổng (trong đê)</t>
  </si>
  <si>
    <t>Rà soát hồ sơ tổng dự toán : Đường 30m Trâu Qùy-Phú Thị</t>
  </si>
  <si>
    <t>Rà soát hồ sơ điều chỉnh trường THPT Cao Bá Quát</t>
  </si>
  <si>
    <t>Rà soát hồ sơ dự toán phát sinh : Nhà thi đấu Gia Lâm</t>
  </si>
  <si>
    <t>Rà soát HSTKBVTC hạng mục cấp điện thuộc dự án: Xây dựng HTKT khu đấu giá quyền sử dụng đất YVTT</t>
  </si>
  <si>
    <t>Rà soát hồ sơ dự toán : Mầm non Đa Tốn</t>
  </si>
  <si>
    <t>Rà soát HS ĐCPS tiểu học Dương Hà</t>
  </si>
  <si>
    <t>01</t>
  </si>
  <si>
    <t>/4</t>
  </si>
  <si>
    <t>TH Công tác Quyết toán họp ngày 25/3(8h-17h00)</t>
  </si>
  <si>
    <t>TH rà soát các ND Theo QĐ 1514 của TT Thành phố</t>
  </si>
  <si>
    <t>Hoàn thiện báo cáo NTM theo yêu cầu của Đoàn Kiểm toán</t>
  </si>
  <si>
    <t>TH ND DA theo cơ chế đặc thù</t>
  </si>
  <si>
    <t>Hoàn thiện Đề án tự chủ; giai đoạn 2023-2025(8-17h)</t>
  </si>
  <si>
    <r>
      <rPr>
        <b/>
        <sz val="12"/>
        <rFont val="Times New Roman"/>
        <family val="1"/>
      </rPr>
      <t>9h00:</t>
    </r>
    <r>
      <rPr>
        <sz val="12"/>
        <rFont val="Times New Roman"/>
        <family val="1"/>
      </rPr>
      <t xml:space="preserve"> Rà soát báo cáo DA Khu CN Lâm Giang</t>
    </r>
  </si>
  <si>
    <t>9h00: Làm việc với Xí nghiệp thoát nước số 5, tổ DTDT vv rà soát khối lượng theo kế hoạch duy tu duy trì 2023 và điều chỉnh bổ sung khối lượng DTDT</t>
  </si>
  <si>
    <t>Bộ phận QHĐG chuẩn bị ND 1
Bộ phận XDDD chuẩn bị ND 1+2</t>
  </si>
  <si>
    <r>
      <rPr>
        <b/>
        <sz val="12"/>
        <color rgb="FFFF0000"/>
        <rFont val="Times New Roman"/>
        <family val="1"/>
      </rPr>
      <t xml:space="preserve">8h30: </t>
    </r>
    <r>
      <rPr>
        <sz val="12"/>
        <color rgb="FFFF0000"/>
        <rFont val="Times New Roman"/>
        <family val="1"/>
      </rPr>
      <t>Kiểm tra hiện trường tiến độ các dự án trên địa bàn Huyện</t>
    </r>
  </si>
  <si>
    <t>Bộ phậnDTDT chuẩn bị</t>
  </si>
  <si>
    <t>Bộ phận  QHĐG chuẩn bị</t>
  </si>
  <si>
    <t>Cập nhật tiến độ DA Mới; tiến độ GN</t>
  </si>
  <si>
    <t>Đ/c Dịu</t>
  </si>
  <si>
    <t>TH các tồn tại của các KL Thanh tra, Kiểm toán</t>
  </si>
  <si>
    <t>Cập nhật tiến độ DA Mới; tiến độ GN(cả ngày)</t>
  </si>
  <si>
    <r>
      <rPr>
        <sz val="12"/>
        <rFont val="Times New Roman"/>
        <family val="1"/>
      </rPr>
      <t>TH Dự án tại xã Kim Lan</t>
    </r>
  </si>
  <si>
    <t>Cập nhật tiến độ DA CT(cả ngày)</t>
  </si>
  <si>
    <t>Đánh giá cán bộ tháng 3(Lưu ý BC GĐ về việc xin ý kiến các đc PGĐ hàng tháng)</t>
  </si>
  <si>
    <t>Xin lịch báo cáo Đề án tự chủ</t>
  </si>
  <si>
    <t xml:space="preserve">Cán bộ quản lý dự án ( đc Sinh, đc Vũ); Đc Mạnh Tổ trưởng </t>
  </si>
  <si>
    <t>Đc Dịu tổng hợp</t>
  </si>
  <si>
    <r>
      <rPr>
        <b/>
        <sz val="12"/>
        <rFont val="Times New Roman"/>
        <family val="1"/>
      </rPr>
      <t>8h30:</t>
    </r>
    <r>
      <rPr>
        <sz val="12"/>
        <rFont val="Times New Roman"/>
        <family val="1"/>
      </rPr>
      <t xml:space="preserve"> Kiểm tra hiện trường Dự án trên địa bàn (</t>
    </r>
    <r>
      <rPr>
        <i/>
        <sz val="12"/>
        <rFont val="Times New Roman"/>
        <family val="1"/>
      </rPr>
      <t>Tổ DD và GT tổng hợp bc chuyển tôi trước 14h00 ngày 28/3)</t>
    </r>
  </si>
  <si>
    <t>Các đồng chí Tổ trưởng</t>
  </si>
  <si>
    <t>Bộ phận QLCCN&amp;XDDD chuẩn bị</t>
  </si>
  <si>
    <r>
      <rPr>
        <b/>
        <sz val="12"/>
        <color theme="1"/>
        <rFont val="Times New Roman"/>
        <family val="1"/>
      </rPr>
      <t>14h30:</t>
    </r>
    <r>
      <rPr>
        <sz val="12"/>
        <color theme="1"/>
        <rFont val="Times New Roman"/>
        <family val="1"/>
      </rPr>
      <t xml:space="preserve"> Báo cáo phương án thiết kế dự án: Xây dựng hạ tầng sản xuất nông nghiệp trên địa bàn xã Dương Quang, huyện Gia Lâm (giai đoạn 3)</t>
    </r>
  </si>
  <si>
    <r>
      <rPr>
        <b/>
        <sz val="12"/>
        <rFont val="Times New Roman"/>
        <family val="1"/>
      </rPr>
      <t>14h30:</t>
    </r>
    <r>
      <rPr>
        <sz val="12"/>
        <rFont val="Times New Roman"/>
        <family val="1"/>
      </rPr>
      <t xml:space="preserve"> Họp kiểm điểm quyết toán dự án dân dụng</t>
    </r>
  </si>
  <si>
    <t>Đc Dịu</t>
  </si>
  <si>
    <t>Ban giám đốc, đc Dịu, đc Nhung</t>
  </si>
  <si>
    <t>Phòng GĐ</t>
  </si>
  <si>
    <t>đc Dịu, đc Nhung</t>
  </si>
  <si>
    <t>Phòng 5.12</t>
  </si>
  <si>
    <t>Sở QHKT</t>
  </si>
  <si>
    <r>
      <rPr>
        <b/>
        <sz val="12"/>
        <rFont val="Times New Roman"/>
        <family val="1"/>
      </rPr>
      <t>8h30:</t>
    </r>
    <r>
      <rPr>
        <sz val="12"/>
        <rFont val="Times New Roman"/>
        <family val="1"/>
      </rPr>
      <t xml:space="preserve"> Làm việc tại Sở QHKT</t>
    </r>
  </si>
  <si>
    <r>
      <rPr>
        <b/>
        <sz val="12"/>
        <rFont val="Times New Roman"/>
        <family val="1"/>
      </rPr>
      <t>13h30:</t>
    </r>
    <r>
      <rPr>
        <sz val="12"/>
        <rFont val="Times New Roman"/>
        <family val="1"/>
      </rPr>
      <t xml:space="preserve"> (1) Giao ban tiến độ các dự án đấu giá đất năm 2023 do Ban QLDA làm chủ đầu tư (trong đó có các dự án Đấu giá đất tập trung), Báo cáo tiến độ chuẩn bị đầu tư Bệnh viện Đa Khoa Gia Lâm; (2) Báo cáo tiến độ các dự án theo Nghị quyết 02/NQ-HĐND</t>
    </r>
  </si>
  <si>
    <r>
      <rPr>
        <b/>
        <sz val="12"/>
        <rFont val="Times New Roman"/>
        <family val="1"/>
      </rPr>
      <t>13h30:</t>
    </r>
    <r>
      <rPr>
        <sz val="12"/>
        <rFont val="Times New Roman"/>
        <family val="1"/>
      </rPr>
      <t xml:space="preserve"> Bộ phận KHTH xin ý kiến Ban Giám đốc về Đề án Tự chủ giai đoạn 2023-2025 </t>
    </r>
    <r>
      <rPr>
        <i/>
        <sz val="12"/>
        <rFont val="Times New Roman"/>
        <family val="1"/>
      </rPr>
      <t>( đc Dịu gửi trước tài liệu để các thành viên dự họp góp ý)</t>
    </r>
  </si>
  <si>
    <r>
      <rPr>
        <b/>
        <sz val="12"/>
        <color theme="1"/>
        <rFont val="Times New Roman"/>
        <family val="1"/>
      </rPr>
      <t>13h30:</t>
    </r>
    <r>
      <rPr>
        <sz val="12"/>
        <color theme="1"/>
        <rFont val="Times New Roman"/>
        <family val="1"/>
      </rPr>
      <t xml:space="preserve"> Họp giao ban Quyết toán DA dân dụng </t>
    </r>
  </si>
  <si>
    <t>Tổ XD DD</t>
  </si>
  <si>
    <t>Đc Dịu tổng hợp kết quả thực hiện theo các cuộc họp giao ban</t>
  </si>
  <si>
    <r>
      <rPr>
        <b/>
        <sz val="12"/>
        <color rgb="FFFF0000"/>
        <rFont val="Times New Roman"/>
        <family val="1"/>
      </rPr>
      <t>9h00:</t>
    </r>
    <r>
      <rPr>
        <sz val="12"/>
        <color rgb="FFFF0000"/>
        <rFont val="Times New Roman"/>
        <family val="1"/>
      </rPr>
      <t xml:space="preserve"> Họp cơ quan; Gặp mặt toàn thể cán bộ, viên chức, lao động hợp đồng và lãnh đạo Ban QLDA qua các thời kỳ nhân ngày thành lập Ban QLDA.</t>
    </r>
  </si>
  <si>
    <t xml:space="preserve">Toàn thể cán bộ, viên chức, LĐHĐ Ban QLDA; Lãnh đạo BQLDA qua các thời kỳ. </t>
  </si>
  <si>
    <t>XDDD,XDGT tổng hợp bc các DA về phát triển nông nghiệp</t>
  </si>
  <si>
    <t>Đc Dịu Tổng hợp</t>
  </si>
  <si>
    <r>
      <rPr>
        <b/>
        <sz val="12"/>
        <color rgb="FFFF0000"/>
        <rFont val="Times New Roman"/>
        <family val="1"/>
      </rPr>
      <t>8h00:</t>
    </r>
    <r>
      <rPr>
        <sz val="12"/>
        <color rgb="FFFF0000"/>
        <rFont val="Times New Roman"/>
        <family val="1"/>
      </rPr>
      <t xml:space="preserve"> Ban KT-NS HĐND TP giám sát về phát triển nông nghiệp, nông thôn trên địa bàn huyện Gia Lâm ( GM 149/GM-UBND ngày 24/3/2023)</t>
    </r>
  </si>
  <si>
    <t>Phòng 2.22</t>
  </si>
  <si>
    <t>Nhà thầu thi công - Tư vấn giám sát</t>
  </si>
  <si>
    <t>Hiện trường: Hồ Vực, Phan Đăng Lưu- Yên Thường</t>
  </si>
  <si>
    <r>
      <t xml:space="preserve">13h30: </t>
    </r>
    <r>
      <rPr>
        <sz val="12"/>
        <rFont val="Times New Roman"/>
        <family val="1"/>
      </rPr>
      <t>Hội ý Ban giám đốc</t>
    </r>
  </si>
  <si>
    <t>14 h: Làm việc với Xã Văn Đức về dự án đường điện nội đồng</t>
  </si>
  <si>
    <t xml:space="preserve">15 h 30: Làm việc với Cty EVERON dự án tổ dân phố nội thương </t>
  </si>
  <si>
    <t>Tình chuẩn bị</t>
  </si>
  <si>
    <t>8h30: Kiểm điểm tiến độ quyết toán</t>
  </si>
  <si>
    <t>Đ/c Lâm</t>
  </si>
  <si>
    <t>Cán bộ thực hiện dự án</t>
  </si>
  <si>
    <t>Sở Giao thông</t>
  </si>
  <si>
    <t xml:space="preserve">BAN QLDA ĐẦU TƯ XÂY DỰNG  </t>
  </si>
  <si>
    <t>BỘ PHẬN DTDT - CCN</t>
  </si>
  <si>
    <t>LỊCH CÔNG TÁC TUẦN</t>
  </si>
  <si>
    <t>Từ ngày 27/3/2023 đến ngày 01/4/2023</t>
  </si>
  <si>
    <t>Họp tổ DTDT - VSMT - CCN</t>
  </si>
  <si>
    <t>Đ/c Lê</t>
  </si>
  <si>
    <t>Tổ DTDT-CCN</t>
  </si>
  <si>
    <t>14g00</t>
  </si>
  <si>
    <t>Làm việc với Công ty Điện lực Gia Lâm về vị trí XD trạm biến áp trong CCN làng nghề Bát Tràng</t>
  </si>
  <si>
    <t>Đ/c Lê + Hoàng + Ninh</t>
  </si>
  <si>
    <t>CCN LN Bát Tràng</t>
  </si>
  <si>
    <t>Kiểm tra công tác vận hành xử lý nước thải tại cụm công nghiệp Phú thị</t>
  </si>
  <si>
    <t>Đ/c Thoa +  Công ty Vinh Phát</t>
  </si>
  <si>
    <t>CCN Phú Thị</t>
  </si>
  <si>
    <t>Phối hợp, tổ chức thu hồi vật tư chiếu sáng tại các DA do Ban QLDAĐTXD triển khai</t>
  </si>
  <si>
    <t>Bộ phận GT-HTKT</t>
  </si>
  <si>
    <t>Đ/c Hiếu</t>
  </si>
  <si>
    <t>Ba</t>
  </si>
  <si>
    <t>Làm việc tại Thanh tra TP, nhận bàn giao hồ sơ, tài liệu sau Thanh tra</t>
  </si>
  <si>
    <t xml:space="preserve">Đ/c Lê </t>
  </si>
  <si>
    <t>Lịch Thanh tra TP</t>
  </si>
  <si>
    <t>Kiểm tra hồ sơ, Lệnh vận chuyển rác</t>
  </si>
  <si>
    <t>Đ/c Hoàng + Tiến</t>
  </si>
  <si>
    <t>Tư</t>
  </si>
  <si>
    <t xml:space="preserve">Dự thảo Phương án Quản lý, thu gom và tiêu hủy lọ vắc xin sau sử dụng </t>
  </si>
  <si>
    <t>Kiểm tra công tác nạo vét hệ thống thoát nước tại TT. Trâu Quỳ</t>
  </si>
  <si>
    <t>Đ/c Ninh</t>
  </si>
  <si>
    <t>Thông qua Dự thảo Hợp đồng mẫu: Dịch vụ công cộng, tiện ích; Hợp đồng cung ứng các dịch vụ phụ vụ công tác quản lý, vận hành tại Cụm công nghiệp, làng nghề…</t>
  </si>
  <si>
    <t>Đ/c Hoàng + Hiếu</t>
  </si>
  <si>
    <r>
      <t xml:space="preserve">13h30: Bộ phận KHTH xin ý kiến Ban Giám đốc về Đề án Tự chủ giai đoạn 2023-2025 </t>
    </r>
    <r>
      <rPr>
        <b/>
        <i/>
        <sz val="12"/>
        <rFont val="Times New Roman"/>
        <family val="1"/>
      </rPr>
      <t>( đc Dịu gửi trước tài liệu để các thành viên dự họp góp ý)</t>
    </r>
  </si>
  <si>
    <t>Ban GĐ</t>
  </si>
  <si>
    <t>14h15: Kiểm tra hiện trạng sử dụng đất của Công ty CP Nhôm Đô Thành tai lô đất NM9 Cụm công nghiệp Phú Thị, xã Dương Xá</t>
  </si>
  <si>
    <t>Đ/c Thoa</t>
  </si>
  <si>
    <t xml:space="preserve">NĂM
</t>
  </si>
  <si>
    <t>Phối hợp với các DN tổng hợp thông tin sử dụng bếp ăn tập thể tại CCN, làng nghề</t>
  </si>
  <si>
    <t>Đ/c Thoa + Hoàng + Hiếu</t>
  </si>
  <si>
    <t>Các CCN, LN</t>
  </si>
  <si>
    <t>8h00-8h30: UBND huyện báo cáo về công tác quản lý, phát triển các cụm công nghiệp trên địa bàn huyện</t>
  </si>
  <si>
    <t>Bộ phận QLCCN</t>
  </si>
  <si>
    <t>Triển khai Thương thảo, ký HĐ Dịch vụ công cộng, tiện ích</t>
  </si>
  <si>
    <t>Sáu</t>
  </si>
  <si>
    <t>Dự thảo VB gửi các đơn vị cung ứng dịch vụ viễn thông để phối hợp, quản lý tại các CCN, LN</t>
  </si>
  <si>
    <t>Kiểm tra hiện trường công tác ANTT + VSMT tại CCN, LN</t>
  </si>
  <si>
    <t xml:space="preserve">BẢY </t>
  </si>
  <si>
    <t>8h00-12h00</t>
  </si>
  <si>
    <t>Phối hợp với các xã, thị trấn tăng cường kiểm tra, giám sát công tác DTDT VSMT</t>
  </si>
  <si>
    <t>Tổ DTDT</t>
  </si>
  <si>
    <t>9h00: Họp cơ quan; Gặp mặt toàn thể cán bộ, viên chức, lao động hợp đồng và lãnh đạo Ban QLDA qua các thời kỳ nhân ngày thành lập Ban QLDA.</t>
  </si>
  <si>
    <t>Cả tổ DTDT-CCN</t>
  </si>
  <si>
    <t>Công việc thường xuyên</t>
  </si>
  <si>
    <t>Tuyên truyền, triển khai ký hợp đồng DV công cộng và tiện ích cụm CN Kiêu Kỵ; Bát Tràng năm 2023</t>
  </si>
  <si>
    <t>Hiếu,Hoàng thực hiện thường xuyên trong Tuần</t>
  </si>
  <si>
    <t>CCN Kiêu Kỵ; Bát Tràng</t>
  </si>
  <si>
    <t xml:space="preserve">Kiểm tra, giám sát công tác DTDT vệ sinh môi trường, chiếu sáng, thoát nước; Ký xác nhận Lệnh vận chuyển rác; </t>
  </si>
  <si>
    <t>Hải; Tiến, Hoàng, Ninh
Thực hiện thường xuyên trong Tuần</t>
  </si>
  <si>
    <t xml:space="preserve">Ghi chú: </t>
  </si>
  <si>
    <t>Không có lịch của đ/c Hoàng (do Đ/c Hoàng không gửi lịch tuần cá nhân để tổng hợp)</t>
  </si>
  <si>
    <t xml:space="preserve"> PHÓ GIÁM ĐỐC</t>
  </si>
  <si>
    <t>- Đ/c Giám đốc Ban QLDA ĐTXD (đề chỉ đạo);</t>
  </si>
  <si>
    <t>- Bộ phận KTHT Ban QLDA ĐTXD;</t>
  </si>
  <si>
    <t>- Các đ/c trong tổ DTDT-CCN (để th/h);</t>
  </si>
  <si>
    <t xml:space="preserve"> - Lưu: DTDT-CCN.</t>
  </si>
  <si>
    <t>Nguyễn Thị Thanh Vân</t>
  </si>
  <si>
    <t xml:space="preserve"> </t>
  </si>
  <si>
    <t>XD Lịch công tác; Xử lý văn bản; Họp giao ban cơ quan</t>
  </si>
  <si>
    <r>
      <rPr>
        <b/>
        <sz val="12"/>
        <rFont val="Times New Roman"/>
        <family val="1"/>
      </rPr>
      <t>14h30</t>
    </r>
    <r>
      <rPr>
        <sz val="12"/>
        <rFont val="Times New Roman"/>
        <family val="1"/>
      </rPr>
      <t>:Làm việc tại Sở Quy hoạch Kiến trúc về chỉ giới đường đỏ</t>
    </r>
  </si>
  <si>
    <r>
      <rPr>
        <b/>
        <sz val="12"/>
        <rFont val="Times New Roman"/>
        <family val="1"/>
      </rPr>
      <t>8h30:</t>
    </r>
    <r>
      <rPr>
        <sz val="12"/>
        <rFont val="Times New Roman"/>
        <family val="1"/>
      </rPr>
      <t xml:space="preserve"> Kiểm tra hiện trường khu vực Bắc Đuống</t>
    </r>
  </si>
  <si>
    <r>
      <rPr>
        <b/>
        <sz val="12"/>
        <rFont val="Times New Roman"/>
        <family val="1"/>
      </rPr>
      <t>14h00:</t>
    </r>
    <r>
      <rPr>
        <sz val="12"/>
        <rFont val="Times New Roman"/>
        <family val="1"/>
      </rPr>
      <t xml:space="preserve"> Làm việc Sở Giao thông nghiệm thu chất lượng công trình</t>
    </r>
  </si>
  <si>
    <t>8h30: Kiểm điểm tiến độ các DA chưa xong thủ tục</t>
  </si>
  <si>
    <t>Cán bộ chuẩn bị đầu tư</t>
  </si>
  <si>
    <t>Đ/c Hằng</t>
  </si>
  <si>
    <t>8h30: Kiểm điểm tiến độ các DA thực hiện Kết luận Kiểm toán</t>
  </si>
  <si>
    <t>Đ/c Mạnh; CBDA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</si>
</sst>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0.00"/>
    <numFmt numFmtId="166" formatCode="_(* #,##0_);_(* \(#,##0\);_(* &quot;-&quot;??_);_(@_)"/>
  </numFmts>
  <fonts count="38">
    <font>
      <sz val="11"/>
      <color theme="1"/>
      <name val="Calibri"/>
      <charset val="134"/>
      <scheme val="minor"/>
    </font>
    <font>
      <sz val="11"/>
      <color theme="1"/>
      <name val="Calibri"/>
      <family val="2"/>
      <scheme val="minor"/>
    </font>
    <font>
      <b/>
      <sz val="14"/>
      <name val="Times New Roman"/>
      <family val="1"/>
    </font>
    <font>
      <sz val="14"/>
      <name val="Times New Roman"/>
      <family val="1"/>
    </font>
    <font>
      <sz val="12"/>
      <color theme="1"/>
      <name val="Times New Roman"/>
      <family val="1"/>
    </font>
    <font>
      <sz val="12"/>
      <color theme="1"/>
      <name val=".VnTime"/>
      <family val="2"/>
    </font>
    <font>
      <sz val="14"/>
      <color theme="1"/>
      <name val="Times New Roman"/>
      <family val="1"/>
    </font>
    <font>
      <b/>
      <sz val="14"/>
      <color theme="1"/>
      <name val="Times New Roman"/>
      <family val="1"/>
    </font>
    <font>
      <b/>
      <sz val="12"/>
      <color theme="1"/>
      <name val="Times New Roman"/>
      <family val="1"/>
    </font>
    <font>
      <b/>
      <sz val="12"/>
      <name val="Times New Roman"/>
      <family val="1"/>
    </font>
    <font>
      <sz val="12"/>
      <name val="Times New Roman"/>
      <family val="1"/>
    </font>
    <font>
      <b/>
      <i/>
      <sz val="14"/>
      <color theme="1"/>
      <name val="Times New Roman"/>
      <family val="1"/>
    </font>
    <font>
      <sz val="10"/>
      <color theme="1"/>
      <name val="Calibri"/>
      <family val="2"/>
      <scheme val="minor"/>
    </font>
    <font>
      <sz val="12"/>
      <name val=".VnTime"/>
      <family val="2"/>
    </font>
    <font>
      <sz val="11"/>
      <color theme="1"/>
      <name val=".VnTime"/>
      <family val="2"/>
    </font>
    <font>
      <b/>
      <i/>
      <sz val="14"/>
      <color theme="1"/>
      <name val="Times New Roman"/>
      <family val="1"/>
    </font>
    <font>
      <sz val="14"/>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sz val="11"/>
      <color indexed="8"/>
      <name val="Calibri"/>
      <family val="2"/>
    </font>
    <font>
      <sz val="11"/>
      <color indexed="8"/>
      <name val="Calibri"/>
      <family val="2"/>
    </font>
    <font>
      <b/>
      <sz val="12"/>
      <color rgb="FFFF0000"/>
      <name val="Times New Roman"/>
      <family val="1"/>
    </font>
    <font>
      <sz val="12"/>
      <color theme="0"/>
      <name val="Times New Roman"/>
      <family val="1"/>
    </font>
    <font>
      <sz val="12"/>
      <color rgb="FFFF0000"/>
      <name val="Times New Roman"/>
      <family val="1"/>
    </font>
    <font>
      <b/>
      <sz val="11"/>
      <name val="Times New Roman"/>
      <family val="1"/>
    </font>
    <font>
      <b/>
      <sz val="12"/>
      <name val=".VnTimeH"/>
      <family val="2"/>
    </font>
    <font>
      <sz val="14"/>
      <name val="Calibri"/>
      <family val="2"/>
      <scheme val="minor"/>
    </font>
    <font>
      <sz val="12"/>
      <color rgb="FF000000"/>
      <name val="Times New Roman"/>
      <family val="1"/>
    </font>
    <font>
      <sz val="12"/>
      <color theme="1"/>
      <name val="Times New Roman"/>
      <family val="2"/>
    </font>
    <font>
      <i/>
      <sz val="12"/>
      <name val="Times New Roman"/>
      <family val="1"/>
    </font>
    <font>
      <b/>
      <u/>
      <sz val="14"/>
      <name val="Times New Roman"/>
      <family val="1"/>
    </font>
    <font>
      <sz val="14"/>
      <name val=".VnTime"/>
      <family val="2"/>
    </font>
    <font>
      <sz val="14"/>
      <color rgb="FFFF0000"/>
      <name val=".VnTime"/>
      <family val="2"/>
    </font>
    <font>
      <b/>
      <i/>
      <sz val="12"/>
      <name val="Times New Roman"/>
      <family val="1"/>
    </font>
    <font>
      <b/>
      <sz val="14"/>
      <color theme="0"/>
      <name val="Times New Roman"/>
      <family val="1"/>
    </font>
    <font>
      <b/>
      <i/>
      <sz val="14"/>
      <name val="Times New Roman"/>
      <family val="1"/>
    </font>
    <font>
      <b/>
      <sz val="14"/>
      <name val=".VnTime"/>
      <family val="2"/>
    </font>
  </fonts>
  <fills count="10">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9"/>
        <bgColor indexed="64"/>
      </patternFill>
    </fill>
    <fill>
      <patternFill patternType="solid">
        <fgColor indexed="31"/>
        <bgColor indexed="64"/>
      </patternFill>
    </fill>
    <fill>
      <patternFill patternType="solid">
        <fgColor theme="5" tint="0.59999389629810485"/>
        <bgColor indexed="64"/>
      </patternFill>
    </fill>
    <fill>
      <patternFill patternType="solid">
        <fgColor rgb="FF92D050"/>
        <bgColor indexed="64"/>
      </patternFill>
    </fill>
  </fills>
  <borders count="30">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7">
    <xf numFmtId="0" fontId="0" fillId="0" borderId="0"/>
    <xf numFmtId="0" fontId="18" fillId="0" borderId="0"/>
    <xf numFmtId="0" fontId="17" fillId="0" borderId="0"/>
    <xf numFmtId="0" fontId="13" fillId="0" borderId="0"/>
    <xf numFmtId="0" fontId="13" fillId="0" borderId="0"/>
    <xf numFmtId="0" fontId="13" fillId="0" borderId="0"/>
    <xf numFmtId="0" fontId="19" fillId="0" borderId="0"/>
    <xf numFmtId="0" fontId="21" fillId="0" borderId="0" applyFill="0" applyProtection="0"/>
    <xf numFmtId="0" fontId="20" fillId="0" borderId="0" applyFill="0" applyProtection="0"/>
    <xf numFmtId="0" fontId="10" fillId="0" borderId="0"/>
    <xf numFmtId="0" fontId="17" fillId="0" borderId="0"/>
    <xf numFmtId="164" fontId="10" fillId="0" borderId="0" applyFont="0" applyFill="0" applyBorder="0" applyAlignment="0" applyProtection="0"/>
    <xf numFmtId="0" fontId="10" fillId="0" borderId="0"/>
    <xf numFmtId="0" fontId="17" fillId="0" borderId="0"/>
    <xf numFmtId="0" fontId="1" fillId="0" borderId="0"/>
    <xf numFmtId="0" fontId="1" fillId="0" borderId="0"/>
    <xf numFmtId="0" fontId="29" fillId="0" borderId="0"/>
  </cellStyleXfs>
  <cellXfs count="323">
    <xf numFmtId="0" fontId="0" fillId="0" borderId="0" xfId="0"/>
    <xf numFmtId="165" fontId="10" fillId="4" borderId="4" xfId="0" applyNumberFormat="1" applyFont="1" applyFill="1" applyBorder="1" applyAlignment="1">
      <alignment horizontal="justify" vertical="center" wrapText="1"/>
    </xf>
    <xf numFmtId="0" fontId="4" fillId="0" borderId="4" xfId="0" applyFont="1" applyBorder="1" applyAlignment="1">
      <alignment vertical="center" wrapText="1"/>
    </xf>
    <xf numFmtId="0" fontId="4" fillId="0" borderId="4" xfId="0" applyFont="1" applyBorder="1" applyAlignment="1">
      <alignment horizontal="center" vertical="center" wrapText="1"/>
    </xf>
    <xf numFmtId="0" fontId="10" fillId="4" borderId="4" xfId="0" applyFont="1" applyFill="1" applyBorder="1" applyAlignment="1">
      <alignment horizontal="center" vertical="center" wrapText="1"/>
    </xf>
    <xf numFmtId="0" fontId="10" fillId="2" borderId="0" xfId="0" applyFont="1" applyFill="1"/>
    <xf numFmtId="0" fontId="10" fillId="0" borderId="0" xfId="0" applyFont="1"/>
    <xf numFmtId="0" fontId="10" fillId="0" borderId="0" xfId="0" applyFont="1" applyAlignment="1">
      <alignment horizontal="center" vertical="center"/>
    </xf>
    <xf numFmtId="0" fontId="4" fillId="0" borderId="0" xfId="0" applyFont="1"/>
    <xf numFmtId="0" fontId="14" fillId="2" borderId="0" xfId="3" applyFont="1" applyFill="1"/>
    <xf numFmtId="0" fontId="6" fillId="0" borderId="0" xfId="0" applyFont="1"/>
    <xf numFmtId="0" fontId="6" fillId="0" borderId="0" xfId="0" applyFont="1" applyAlignment="1">
      <alignment wrapText="1"/>
    </xf>
    <xf numFmtId="0" fontId="9" fillId="0" borderId="0" xfId="0" applyFont="1" applyAlignment="1">
      <alignment horizontal="left" vertical="top"/>
    </xf>
    <xf numFmtId="0" fontId="15" fillId="0" borderId="0" xfId="0" applyFont="1" applyAlignment="1">
      <alignment horizontal="center"/>
    </xf>
    <xf numFmtId="0" fontId="15" fillId="0" borderId="0" xfId="0" applyFont="1" applyAlignment="1">
      <alignment horizontal="center" wrapText="1"/>
    </xf>
    <xf numFmtId="0" fontId="4" fillId="0" borderId="4" xfId="9" applyFont="1" applyBorder="1" applyAlignment="1">
      <alignment horizontal="center" vertical="center" wrapText="1"/>
    </xf>
    <xf numFmtId="0" fontId="4" fillId="0" borderId="4" xfId="3" applyFont="1" applyBorder="1" applyAlignment="1">
      <alignment horizontal="center" vertical="center" wrapText="1"/>
    </xf>
    <xf numFmtId="0" fontId="4" fillId="0" borderId="4" xfId="12" applyFont="1" applyBorder="1" applyAlignment="1">
      <alignment horizontal="center" vertical="center" wrapText="1"/>
    </xf>
    <xf numFmtId="0" fontId="10" fillId="0" borderId="4" xfId="0" applyFont="1" applyBorder="1" applyAlignment="1">
      <alignment vertical="center" wrapText="1"/>
    </xf>
    <xf numFmtId="0" fontId="8"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center"/>
    </xf>
    <xf numFmtId="0" fontId="7" fillId="0" borderId="0" xfId="0" applyFont="1" applyAlignment="1">
      <alignment wrapText="1"/>
    </xf>
    <xf numFmtId="0" fontId="4" fillId="0" borderId="0" xfId="0" quotePrefix="1" applyFont="1" applyAlignment="1">
      <alignment horizontal="left" vertical="center"/>
    </xf>
    <xf numFmtId="0" fontId="26" fillId="2" borderId="0" xfId="0" applyFont="1" applyFill="1" applyAlignment="1">
      <alignment horizontal="center" vertical="top"/>
    </xf>
    <xf numFmtId="0" fontId="10" fillId="4" borderId="4" xfId="3" applyFont="1" applyFill="1" applyBorder="1" applyAlignment="1">
      <alignment horizontal="center" vertical="center" wrapText="1"/>
    </xf>
    <xf numFmtId="0" fontId="8" fillId="0" borderId="4" xfId="0" applyFont="1" applyBorder="1" applyAlignment="1">
      <alignment horizontal="center" vertical="center" wrapText="1"/>
    </xf>
    <xf numFmtId="165" fontId="10" fillId="0" borderId="4" xfId="0" applyNumberFormat="1" applyFont="1" applyFill="1" applyBorder="1" applyAlignment="1">
      <alignment horizontal="center" vertical="center" wrapText="1"/>
    </xf>
    <xf numFmtId="0" fontId="4" fillId="0" borderId="4" xfId="3" applyFont="1" applyFill="1" applyBorder="1" applyAlignment="1">
      <alignment horizontal="center" vertical="center" wrapText="1"/>
    </xf>
    <xf numFmtId="0" fontId="4" fillId="0" borderId="4" xfId="0" applyFont="1" applyFill="1" applyBorder="1" applyAlignment="1">
      <alignment horizontal="center" vertical="center" wrapText="1"/>
    </xf>
    <xf numFmtId="165" fontId="10" fillId="0" borderId="4" xfId="0" applyNumberFormat="1" applyFont="1" applyFill="1" applyBorder="1" applyAlignment="1">
      <alignment horizontal="justify" vertical="center" wrapText="1"/>
    </xf>
    <xf numFmtId="0" fontId="4" fillId="0" borderId="4" xfId="0" applyFont="1" applyFill="1" applyBorder="1" applyAlignment="1">
      <alignment vertical="center" wrapText="1"/>
    </xf>
    <xf numFmtId="0" fontId="10" fillId="0" borderId="4" xfId="0" applyFont="1" applyFill="1" applyBorder="1" applyAlignment="1">
      <alignment horizontal="center" vertical="center" wrapText="1"/>
    </xf>
    <xf numFmtId="165" fontId="10" fillId="0" borderId="4" xfId="0" applyNumberFormat="1" applyFont="1" applyFill="1" applyBorder="1" applyAlignment="1">
      <alignment vertical="center" wrapText="1"/>
    </xf>
    <xf numFmtId="0" fontId="8"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0" fillId="0" borderId="4" xfId="3" applyFont="1" applyFill="1" applyBorder="1" applyAlignment="1">
      <alignment horizontal="center" vertical="center" wrapText="1"/>
    </xf>
    <xf numFmtId="0" fontId="16" fillId="0" borderId="0" xfId="0" applyFont="1" applyFill="1"/>
    <xf numFmtId="165" fontId="10" fillId="4" borderId="4" xfId="0" applyNumberFormat="1" applyFont="1" applyFill="1" applyBorder="1" applyAlignment="1">
      <alignment vertical="center" wrapText="1"/>
    </xf>
    <xf numFmtId="0" fontId="9" fillId="0" borderId="0" xfId="0" applyFont="1" applyFill="1" applyBorder="1" applyAlignment="1">
      <alignment horizontal="center" vertical="top"/>
    </xf>
    <xf numFmtId="0" fontId="23" fillId="0" borderId="0" xfId="0" applyFont="1" applyFill="1" applyBorder="1" applyAlignment="1">
      <alignment horizontal="center" vertical="center" wrapText="1"/>
    </xf>
    <xf numFmtId="0" fontId="24" fillId="5" borderId="12" xfId="0" applyFont="1" applyFill="1" applyBorder="1" applyAlignment="1">
      <alignment horizontal="left" vertical="center" wrapText="1"/>
    </xf>
    <xf numFmtId="0" fontId="22" fillId="5" borderId="0" xfId="0" applyFont="1" applyFill="1" applyBorder="1" applyAlignment="1">
      <alignment horizontal="center" vertical="top"/>
    </xf>
    <xf numFmtId="0" fontId="0" fillId="0" borderId="0" xfId="0" applyFill="1"/>
    <xf numFmtId="0" fontId="25" fillId="0" borderId="20" xfId="0" applyFont="1" applyBorder="1" applyAlignment="1">
      <alignment horizontal="center" vertical="center" wrapText="1"/>
    </xf>
    <xf numFmtId="0" fontId="25" fillId="0" borderId="20" xfId="3"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0" borderId="20" xfId="0" applyFont="1" applyFill="1" applyBorder="1" applyAlignment="1">
      <alignment horizontal="center"/>
    </xf>
    <xf numFmtId="0" fontId="10" fillId="0" borderId="8" xfId="0" applyFont="1" applyFill="1" applyBorder="1" applyAlignment="1">
      <alignment horizontal="center" vertical="center" wrapText="1"/>
    </xf>
    <xf numFmtId="0" fontId="10" fillId="4" borderId="20" xfId="0" applyFont="1" applyFill="1" applyBorder="1" applyAlignment="1">
      <alignment horizontal="left" vertical="center" wrapText="1"/>
    </xf>
    <xf numFmtId="0" fontId="10" fillId="4" borderId="8" xfId="0" applyFont="1" applyFill="1" applyBorder="1" applyAlignment="1">
      <alignment horizontal="center" vertical="center" wrapText="1"/>
    </xf>
    <xf numFmtId="0" fontId="10" fillId="0" borderId="8" xfId="0" applyFont="1" applyFill="1" applyBorder="1" applyAlignment="1">
      <alignment horizontal="center"/>
    </xf>
    <xf numFmtId="0" fontId="10" fillId="6" borderId="8" xfId="0" applyFont="1" applyFill="1" applyBorder="1" applyAlignment="1">
      <alignment horizontal="left" vertical="center" wrapText="1"/>
    </xf>
    <xf numFmtId="0" fontId="10" fillId="6" borderId="8" xfId="0" applyFont="1" applyFill="1" applyBorder="1" applyAlignment="1">
      <alignment horizontal="center" vertical="center" wrapText="1"/>
    </xf>
    <xf numFmtId="0" fontId="10" fillId="0" borderId="8" xfId="0" applyFont="1" applyFill="1" applyBorder="1" applyAlignment="1">
      <alignment horizontal="left" vertical="center" wrapText="1"/>
    </xf>
    <xf numFmtId="0" fontId="10" fillId="7" borderId="8" xfId="0" applyFont="1" applyFill="1" applyBorder="1" applyAlignment="1">
      <alignment horizontal="left" vertical="center" wrapText="1"/>
    </xf>
    <xf numFmtId="0" fontId="10" fillId="7" borderId="8" xfId="0" applyFont="1" applyFill="1" applyBorder="1" applyAlignment="1">
      <alignment horizontal="center" vertical="center" wrapText="1"/>
    </xf>
    <xf numFmtId="0" fontId="10" fillId="7" borderId="8" xfId="0" applyFont="1" applyFill="1" applyBorder="1" applyAlignment="1"/>
    <xf numFmtId="0" fontId="10" fillId="0" borderId="10" xfId="0" applyFont="1" applyFill="1" applyBorder="1" applyAlignment="1">
      <alignment horizontal="center" vertical="center" wrapText="1"/>
    </xf>
    <xf numFmtId="0" fontId="10" fillId="8" borderId="3" xfId="0" applyFont="1" applyFill="1" applyBorder="1" applyAlignment="1">
      <alignment horizontal="left" vertical="center" wrapText="1"/>
    </xf>
    <xf numFmtId="0" fontId="10" fillId="8" borderId="3" xfId="0" applyFont="1" applyFill="1" applyBorder="1" applyAlignment="1">
      <alignment horizontal="center" vertical="center" wrapText="1"/>
    </xf>
    <xf numFmtId="0" fontId="10" fillId="8" borderId="3" xfId="0" applyFont="1" applyFill="1" applyBorder="1" applyAlignment="1"/>
    <xf numFmtId="0" fontId="10" fillId="8" borderId="2" xfId="0" applyFont="1" applyFill="1" applyBorder="1" applyAlignment="1">
      <alignment horizontal="center"/>
    </xf>
    <xf numFmtId="0" fontId="10" fillId="0" borderId="3" xfId="0" applyFont="1" applyFill="1" applyBorder="1" applyAlignment="1">
      <alignment horizontal="center"/>
    </xf>
    <xf numFmtId="0" fontId="10" fillId="0" borderId="10" xfId="0" applyFont="1" applyFill="1" applyBorder="1" applyAlignment="1">
      <alignment horizontal="center"/>
    </xf>
    <xf numFmtId="0" fontId="10" fillId="0" borderId="9" xfId="0" applyFont="1" applyFill="1" applyBorder="1" applyAlignment="1">
      <alignment horizontal="center" vertical="center" wrapText="1"/>
    </xf>
    <xf numFmtId="0" fontId="26" fillId="0" borderId="0" xfId="0" applyFont="1" applyAlignment="1">
      <alignment horizontal="center" vertical="top"/>
    </xf>
    <xf numFmtId="0" fontId="10" fillId="0" borderId="0" xfId="0" applyFont="1" applyAlignment="1">
      <alignment vertical="top"/>
    </xf>
    <xf numFmtId="0" fontId="10" fillId="0" borderId="0" xfId="0" applyFont="1" applyAlignment="1">
      <alignment horizontal="center" vertical="top"/>
    </xf>
    <xf numFmtId="0" fontId="10" fillId="0" borderId="0" xfId="0" applyFont="1" applyAlignment="1">
      <alignment horizontal="center"/>
    </xf>
    <xf numFmtId="0" fontId="4" fillId="0" borderId="4" xfId="0" applyFont="1" applyBorder="1" applyAlignment="1">
      <alignment horizontal="center" vertical="center" wrapText="1"/>
    </xf>
    <xf numFmtId="0" fontId="0" fillId="0" borderId="0" xfId="0"/>
    <xf numFmtId="0" fontId="7" fillId="0" borderId="0" xfId="0" applyFont="1" applyFill="1" applyAlignment="1">
      <alignment vertical="top"/>
    </xf>
    <xf numFmtId="0" fontId="6" fillId="0" borderId="0" xfId="0" applyFont="1" applyFill="1" applyAlignment="1">
      <alignment wrapText="1"/>
    </xf>
    <xf numFmtId="0" fontId="2" fillId="0" borderId="0" xfId="0" applyFont="1" applyFill="1" applyAlignment="1">
      <alignment vertical="top"/>
    </xf>
    <xf numFmtId="0" fontId="7" fillId="0" borderId="0" xfId="0" applyFont="1" applyFill="1" applyAlignment="1">
      <alignment vertical="top" wrapText="1"/>
    </xf>
    <xf numFmtId="0" fontId="6" fillId="0" borderId="0" xfId="0" applyFont="1" applyFill="1"/>
    <xf numFmtId="0" fontId="8" fillId="0" borderId="0" xfId="0" applyFont="1" applyFill="1" applyAlignment="1">
      <alignment horizontal="left" vertical="top"/>
    </xf>
    <xf numFmtId="0" fontId="9" fillId="0" borderId="0" xfId="0" applyFont="1" applyFill="1" applyAlignment="1">
      <alignment horizontal="left" vertical="top"/>
    </xf>
    <xf numFmtId="0" fontId="8" fillId="0" borderId="0" xfId="0" applyFont="1" applyFill="1" applyAlignment="1">
      <alignment horizontal="left" vertical="top" wrapText="1"/>
    </xf>
    <xf numFmtId="0" fontId="4" fillId="0" borderId="0" xfId="0" applyFont="1" applyFill="1"/>
    <xf numFmtId="0" fontId="5" fillId="0" borderId="0" xfId="3" applyFont="1" applyFill="1"/>
    <xf numFmtId="0" fontId="8" fillId="0" borderId="0" xfId="3" applyFont="1" applyFill="1" applyAlignment="1">
      <alignment horizontal="center" vertical="top"/>
    </xf>
    <xf numFmtId="0" fontId="9" fillId="0" borderId="0" xfId="3" applyFont="1" applyFill="1" applyAlignment="1">
      <alignment horizontal="center" vertical="top"/>
    </xf>
    <xf numFmtId="0" fontId="8" fillId="0" borderId="0" xfId="3" applyFont="1" applyFill="1" applyAlignment="1">
      <alignment horizontal="center" vertical="top" wrapText="1"/>
    </xf>
    <xf numFmtId="0" fontId="4" fillId="0" borderId="0" xfId="3" applyFont="1" applyFill="1"/>
    <xf numFmtId="0" fontId="4" fillId="0" borderId="0" xfId="0" applyFont="1" applyFill="1" applyAlignment="1">
      <alignment vertical="center"/>
    </xf>
    <xf numFmtId="0" fontId="27" fillId="0" borderId="0" xfId="0" applyFont="1" applyFill="1"/>
    <xf numFmtId="0" fontId="3" fillId="0" borderId="0" xfId="0" applyFont="1" applyFill="1" applyAlignment="1">
      <alignment wrapText="1"/>
    </xf>
    <xf numFmtId="0" fontId="10" fillId="0" borderId="0" xfId="0" applyFont="1" applyFill="1" applyAlignment="1">
      <alignment vertical="center"/>
    </xf>
    <xf numFmtId="0" fontId="4" fillId="0" borderId="0" xfId="0" applyFont="1" applyFill="1" applyAlignment="1">
      <alignment vertical="center" wrapText="1"/>
    </xf>
    <xf numFmtId="0" fontId="4" fillId="0" borderId="0" xfId="3" applyFont="1" applyFill="1" applyAlignment="1">
      <alignment horizontal="center" vertical="center" wrapText="1"/>
    </xf>
    <xf numFmtId="0" fontId="4" fillId="0" borderId="0" xfId="0" applyFont="1" applyFill="1" applyAlignment="1">
      <alignment horizontal="center" vertical="center" wrapText="1"/>
    </xf>
    <xf numFmtId="0" fontId="6" fillId="0" borderId="0" xfId="0" applyFont="1" applyFill="1" applyAlignment="1">
      <alignment horizontal="center"/>
    </xf>
    <xf numFmtId="0" fontId="7" fillId="0" borderId="0" xfId="0" applyFont="1" applyFill="1"/>
    <xf numFmtId="0" fontId="7" fillId="0" borderId="0" xfId="0" applyFont="1" applyFill="1" applyAlignment="1">
      <alignment wrapText="1"/>
    </xf>
    <xf numFmtId="0" fontId="0" fillId="0" borderId="0" xfId="0" applyFill="1" applyAlignment="1">
      <alignment horizontal="left" vertical="center" indent="1"/>
    </xf>
    <xf numFmtId="20" fontId="12" fillId="0" borderId="0" xfId="0" applyNumberFormat="1" applyFont="1" applyFill="1" applyAlignment="1">
      <alignment horizontal="left" vertical="center"/>
    </xf>
    <xf numFmtId="0" fontId="12" fillId="0" borderId="0" xfId="0" applyFont="1" applyFill="1" applyAlignment="1">
      <alignment horizontal="left" vertical="center" indent="6"/>
    </xf>
    <xf numFmtId="0" fontId="0" fillId="0" borderId="0" xfId="0" applyFill="1" applyAlignment="1">
      <alignment horizontal="center" vertical="center"/>
    </xf>
    <xf numFmtId="165" fontId="10" fillId="0" borderId="4" xfId="0" applyNumberFormat="1" applyFont="1" applyFill="1" applyBorder="1" applyAlignment="1">
      <alignment horizontal="left" vertical="center" wrapText="1"/>
    </xf>
    <xf numFmtId="0" fontId="6" fillId="0" borderId="0" xfId="0" applyFont="1" applyFill="1" applyAlignment="1">
      <alignment vertical="center"/>
    </xf>
    <xf numFmtId="165" fontId="4" fillId="4" borderId="4" xfId="0" applyNumberFormat="1" applyFont="1" applyFill="1" applyBorder="1" applyAlignment="1">
      <alignment vertical="center" wrapText="1"/>
    </xf>
    <xf numFmtId="0" fontId="28"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8" fillId="0" borderId="4" xfId="3" applyFont="1" applyFill="1" applyBorder="1" applyAlignment="1">
      <alignment vertical="center" wrapText="1"/>
    </xf>
    <xf numFmtId="0" fontId="10" fillId="0" borderId="0" xfId="15" applyFont="1" applyFill="1" applyAlignment="1">
      <alignment horizontal="center" vertical="center" wrapText="1"/>
    </xf>
    <xf numFmtId="0" fontId="4" fillId="0" borderId="0" xfId="15" applyFont="1" applyFill="1" applyAlignment="1">
      <alignment horizontal="center" vertical="center" wrapText="1"/>
    </xf>
    <xf numFmtId="0" fontId="4" fillId="4" borderId="4" xfId="15" applyFont="1" applyFill="1" applyBorder="1" applyAlignment="1">
      <alignment horizontal="center" vertical="center" wrapText="1"/>
    </xf>
    <xf numFmtId="0" fontId="6" fillId="0" borderId="0" xfId="0" applyFont="1" applyFill="1" applyAlignment="1">
      <alignment vertical="center" wrapText="1"/>
    </xf>
    <xf numFmtId="0" fontId="3" fillId="0" borderId="0" xfId="0" applyFont="1" applyFill="1" applyAlignment="1">
      <alignment vertical="center" wrapText="1"/>
    </xf>
    <xf numFmtId="0" fontId="10" fillId="8" borderId="10" xfId="0" applyFont="1" applyFill="1" applyBorder="1" applyAlignment="1">
      <alignment horizontal="center"/>
    </xf>
    <xf numFmtId="0" fontId="8" fillId="0" borderId="4" xfId="3"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3" applyFont="1" applyFill="1" applyBorder="1" applyAlignment="1">
      <alignment horizontal="center" vertical="center" wrapText="1"/>
    </xf>
    <xf numFmtId="0" fontId="4" fillId="0" borderId="0" xfId="0" quotePrefix="1" applyFont="1" applyFill="1" applyAlignment="1">
      <alignment horizontal="left" vertical="center"/>
    </xf>
    <xf numFmtId="0" fontId="4" fillId="0" borderId="0" xfId="0" applyFont="1" applyFill="1" applyAlignment="1">
      <alignment horizontal="left" vertical="center"/>
    </xf>
    <xf numFmtId="0" fontId="4" fillId="4" borderId="4" xfId="0" applyFont="1" applyFill="1" applyBorder="1" applyAlignment="1">
      <alignment horizontal="center" vertical="center" wrapText="1"/>
    </xf>
    <xf numFmtId="165" fontId="10" fillId="4" borderId="4" xfId="0" applyNumberFormat="1" applyFont="1" applyFill="1" applyBorder="1" applyAlignment="1">
      <alignment horizontal="center" vertical="center" wrapText="1"/>
    </xf>
    <xf numFmtId="0" fontId="4" fillId="2" borderId="0" xfId="3" applyFont="1" applyFill="1"/>
    <xf numFmtId="165" fontId="10" fillId="4" borderId="4" xfId="0" applyNumberFormat="1" applyFont="1" applyFill="1" applyBorder="1" applyAlignment="1">
      <alignment horizontal="center" vertical="center" wrapText="1"/>
    </xf>
    <xf numFmtId="0" fontId="4" fillId="4" borderId="4" xfId="3" applyFont="1" applyFill="1" applyBorder="1" applyAlignment="1">
      <alignment horizontal="center" vertical="center" wrapText="1"/>
    </xf>
    <xf numFmtId="0" fontId="10" fillId="0" borderId="4" xfId="0" applyFont="1" applyFill="1" applyBorder="1" applyAlignment="1">
      <alignment vertical="center" wrapText="1"/>
    </xf>
    <xf numFmtId="0" fontId="4" fillId="0" borderId="4" xfId="15" applyFont="1" applyFill="1" applyBorder="1" applyAlignment="1">
      <alignment horizontal="center" vertical="center" wrapText="1"/>
    </xf>
    <xf numFmtId="0" fontId="10" fillId="0" borderId="4" xfId="15" applyFont="1" applyFill="1" applyBorder="1" applyAlignment="1">
      <alignment horizontal="center" vertical="center" wrapText="1"/>
    </xf>
    <xf numFmtId="0" fontId="6" fillId="0" borderId="0" xfId="0" applyFont="1" applyFill="1" applyAlignment="1">
      <alignment horizontal="center" vertical="center" wrapText="1"/>
    </xf>
    <xf numFmtId="165" fontId="10" fillId="4" borderId="4" xfId="0" applyNumberFormat="1" applyFont="1" applyFill="1" applyBorder="1" applyAlignment="1">
      <alignment horizontal="center" vertical="center" wrapText="1"/>
    </xf>
    <xf numFmtId="165" fontId="4" fillId="4" borderId="4" xfId="0"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0" fontId="10" fillId="4" borderId="4" xfId="15" applyFont="1" applyFill="1" applyBorder="1" applyAlignment="1">
      <alignment horizontal="center" vertical="center" wrapText="1"/>
    </xf>
    <xf numFmtId="0" fontId="4" fillId="4" borderId="4" xfId="3" applyFont="1" applyFill="1" applyBorder="1" applyAlignment="1">
      <alignment horizontal="center" vertical="center" wrapText="1"/>
    </xf>
    <xf numFmtId="0" fontId="4" fillId="4" borderId="4" xfId="0" applyFont="1" applyFill="1" applyBorder="1" applyAlignment="1">
      <alignment horizontal="center" vertical="center" wrapText="1"/>
    </xf>
    <xf numFmtId="0" fontId="9" fillId="0" borderId="0" xfId="0" applyFont="1" applyAlignment="1">
      <alignment horizontal="left" vertical="top"/>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4" fillId="0" borderId="4" xfId="0" applyFont="1" applyFill="1" applyBorder="1" applyAlignment="1">
      <alignment vertical="center"/>
    </xf>
    <xf numFmtId="0" fontId="4" fillId="0" borderId="4" xfId="0" applyFont="1" applyFill="1" applyBorder="1" applyAlignment="1">
      <alignment horizontal="center" vertical="center"/>
    </xf>
    <xf numFmtId="165" fontId="24" fillId="4" borderId="4" xfId="0" applyNumberFormat="1" applyFont="1" applyFill="1" applyBorder="1" applyAlignment="1">
      <alignment vertical="center" wrapText="1"/>
    </xf>
    <xf numFmtId="0" fontId="24" fillId="4" borderId="4" xfId="0" applyFont="1" applyFill="1" applyBorder="1" applyAlignment="1">
      <alignment horizontal="center" vertical="center" wrapText="1"/>
    </xf>
    <xf numFmtId="0" fontId="24" fillId="4" borderId="4" xfId="15" applyFont="1" applyFill="1" applyBorder="1" applyAlignment="1">
      <alignment horizontal="center" vertical="center" wrapText="1"/>
    </xf>
    <xf numFmtId="0" fontId="24" fillId="4" borderId="4" xfId="3" applyFont="1" applyFill="1" applyBorder="1" applyAlignment="1">
      <alignment horizontal="center" vertical="center" wrapText="1"/>
    </xf>
    <xf numFmtId="165" fontId="10" fillId="9" borderId="4" xfId="0" applyNumberFormat="1" applyFont="1" applyFill="1" applyBorder="1" applyAlignment="1">
      <alignment horizontal="left" vertical="center" wrapText="1"/>
    </xf>
    <xf numFmtId="165" fontId="10" fillId="9" borderId="4" xfId="0" applyNumberFormat="1" applyFont="1" applyFill="1" applyBorder="1" applyAlignment="1">
      <alignment horizontal="center" vertical="center" wrapText="1"/>
    </xf>
    <xf numFmtId="165" fontId="10" fillId="9" borderId="4" xfId="0" applyNumberFormat="1" applyFont="1" applyFill="1" applyBorder="1" applyAlignment="1">
      <alignment horizontal="justify" vertical="center" wrapText="1"/>
    </xf>
    <xf numFmtId="0" fontId="4" fillId="9" borderId="4" xfId="0" applyFont="1" applyFill="1" applyBorder="1" applyAlignment="1">
      <alignment horizontal="center" vertical="center" wrapText="1"/>
    </xf>
    <xf numFmtId="165" fontId="9" fillId="0" borderId="4" xfId="0" applyNumberFormat="1" applyFont="1" applyFill="1" applyBorder="1" applyAlignment="1">
      <alignment vertical="center" wrapText="1"/>
    </xf>
    <xf numFmtId="165" fontId="24" fillId="4" borderId="4" xfId="0" applyNumberFormat="1" applyFont="1" applyFill="1" applyBorder="1" applyAlignment="1">
      <alignment horizontal="left" vertical="center" wrapText="1"/>
    </xf>
    <xf numFmtId="165" fontId="24" fillId="4" borderId="4" xfId="0" applyNumberFormat="1" applyFont="1" applyFill="1" applyBorder="1" applyAlignment="1">
      <alignment horizontal="center" vertical="center" wrapText="1"/>
    </xf>
    <xf numFmtId="0" fontId="8" fillId="0" borderId="4" xfId="3" applyFont="1" applyFill="1" applyBorder="1" applyAlignment="1">
      <alignment horizontal="center" vertical="center" wrapText="1"/>
    </xf>
    <xf numFmtId="165" fontId="10" fillId="4" borderId="5" xfId="0" applyNumberFormat="1" applyFont="1" applyFill="1" applyBorder="1" applyAlignment="1">
      <alignment horizontal="center" vertical="center" wrapText="1"/>
    </xf>
    <xf numFmtId="165" fontId="10" fillId="4" borderId="7" xfId="0" applyNumberFormat="1" applyFont="1" applyFill="1" applyBorder="1" applyAlignment="1">
      <alignment horizontal="center" vertical="center" wrapText="1"/>
    </xf>
    <xf numFmtId="0" fontId="4" fillId="0" borderId="0" xfId="0" quotePrefix="1" applyFont="1" applyFill="1" applyAlignment="1">
      <alignment horizontal="left" vertical="center"/>
    </xf>
    <xf numFmtId="0" fontId="4" fillId="0" borderId="0" xfId="0" applyFont="1" applyFill="1" applyAlignment="1">
      <alignment horizontal="left" vertical="center"/>
    </xf>
    <xf numFmtId="0" fontId="7" fillId="0" borderId="0" xfId="0" applyFont="1" applyFill="1" applyAlignment="1">
      <alignment horizont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4" xfId="3"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0" xfId="0" applyFont="1" applyFill="1" applyAlignment="1">
      <alignment horizontal="left"/>
    </xf>
    <xf numFmtId="0" fontId="8" fillId="0" borderId="5" xfId="3" applyFont="1" applyFill="1" applyBorder="1" applyAlignment="1">
      <alignment horizontal="center" vertical="center" wrapText="1"/>
    </xf>
    <xf numFmtId="0" fontId="8" fillId="0" borderId="6" xfId="3" applyFont="1" applyFill="1" applyBorder="1" applyAlignment="1">
      <alignment horizontal="center" vertical="center" wrapText="1"/>
    </xf>
    <xf numFmtId="0" fontId="8" fillId="0" borderId="7" xfId="3"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Fill="1" applyAlignment="1">
      <alignment horizontal="center" vertical="top"/>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165" fontId="4" fillId="4" borderId="5" xfId="0" applyNumberFormat="1" applyFont="1" applyFill="1" applyBorder="1" applyAlignment="1">
      <alignment horizontal="center" vertical="center" wrapText="1"/>
    </xf>
    <xf numFmtId="165" fontId="4" fillId="4" borderId="6" xfId="0" applyNumberFormat="1" applyFont="1" applyFill="1" applyBorder="1" applyAlignment="1">
      <alignment horizontal="center" vertical="center" wrapText="1"/>
    </xf>
    <xf numFmtId="165" fontId="4" fillId="4" borderId="7" xfId="0" applyNumberFormat="1" applyFont="1" applyFill="1" applyBorder="1" applyAlignment="1">
      <alignment horizontal="center" vertical="center" wrapText="1"/>
    </xf>
    <xf numFmtId="0" fontId="4" fillId="4" borderId="6" xfId="0" applyFont="1" applyFill="1" applyBorder="1" applyAlignment="1">
      <alignment horizontal="center" vertical="center" wrapText="1"/>
    </xf>
    <xf numFmtId="165" fontId="10" fillId="4" borderId="6" xfId="0" applyNumberFormat="1" applyFont="1" applyFill="1" applyBorder="1" applyAlignment="1">
      <alignment horizontal="center" vertical="center" wrapText="1"/>
    </xf>
    <xf numFmtId="0" fontId="4" fillId="4" borderId="5" xfId="3" applyFont="1" applyFill="1" applyBorder="1" applyAlignment="1">
      <alignment horizontal="center" vertical="center" wrapText="1"/>
    </xf>
    <xf numFmtId="0" fontId="4" fillId="4" borderId="7" xfId="3" applyFont="1" applyFill="1" applyBorder="1" applyAlignment="1">
      <alignment horizontal="center" vertical="center" wrapText="1"/>
    </xf>
    <xf numFmtId="0" fontId="4" fillId="0" borderId="0" xfId="0" quotePrefix="1" applyFont="1" applyAlignment="1">
      <alignment horizontal="left" vertical="center"/>
    </xf>
    <xf numFmtId="0" fontId="4" fillId="0" borderId="0" xfId="0" applyFont="1" applyAlignment="1">
      <alignment horizontal="left" vertical="center"/>
    </xf>
    <xf numFmtId="0" fontId="9" fillId="2"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9" fillId="0" borderId="0" xfId="0" applyFont="1" applyAlignment="1">
      <alignment horizontal="left" vertical="top"/>
    </xf>
    <xf numFmtId="0" fontId="8" fillId="2" borderId="0" xfId="0" applyFont="1" applyFill="1" applyAlignment="1">
      <alignment horizontal="center" vertical="center"/>
    </xf>
    <xf numFmtId="0" fontId="11" fillId="0" borderId="0" xfId="0" applyFont="1" applyAlignment="1">
      <alignment horizontal="left"/>
    </xf>
    <xf numFmtId="0" fontId="22" fillId="0" borderId="0" xfId="0" applyFont="1" applyAlignment="1">
      <alignment horizontal="center" vertical="center"/>
    </xf>
    <xf numFmtId="0" fontId="9" fillId="0" borderId="0" xfId="0" applyFont="1" applyBorder="1" applyAlignment="1">
      <alignment horizontal="center" vertical="top"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8" xfId="0" applyFont="1" applyBorder="1" applyAlignment="1">
      <alignment horizontal="center" vertical="center" wrapText="1"/>
    </xf>
    <xf numFmtId="0" fontId="9" fillId="2" borderId="1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1" xfId="0" applyFont="1" applyBorder="1" applyAlignment="1">
      <alignment horizontal="center" vertical="center" wrapText="1"/>
    </xf>
    <xf numFmtId="0" fontId="9" fillId="0" borderId="21" xfId="0" applyFont="1" applyFill="1" applyBorder="1" applyAlignment="1">
      <alignment horizontal="center" wrapText="1"/>
    </xf>
    <xf numFmtId="0" fontId="9" fillId="0" borderId="22" xfId="0" applyFont="1" applyFill="1" applyBorder="1" applyAlignment="1">
      <alignment horizontal="center" wrapText="1"/>
    </xf>
    <xf numFmtId="0" fontId="9" fillId="0" borderId="23" xfId="0" applyFont="1" applyFill="1" applyBorder="1" applyAlignment="1">
      <alignment horizontal="center" wrapText="1"/>
    </xf>
    <xf numFmtId="0" fontId="9" fillId="0" borderId="24" xfId="0" applyFont="1" applyFill="1" applyBorder="1" applyAlignment="1">
      <alignment horizont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0" borderId="23" xfId="0" applyFont="1" applyFill="1" applyBorder="1" applyAlignment="1">
      <alignment horizontal="right" vertical="top" wrapText="1"/>
    </xf>
    <xf numFmtId="0" fontId="9" fillId="0" borderId="25" xfId="0" applyFont="1" applyFill="1" applyBorder="1" applyAlignment="1">
      <alignment horizontal="right" vertical="top" wrapText="1"/>
    </xf>
    <xf numFmtId="0" fontId="9" fillId="0" borderId="24" xfId="0" quotePrefix="1" applyFont="1" applyFill="1" applyBorder="1" applyAlignment="1">
      <alignment horizontal="left" vertical="top" wrapText="1"/>
    </xf>
    <xf numFmtId="0" fontId="9" fillId="0" borderId="24" xfId="0" applyFont="1" applyFill="1" applyBorder="1" applyAlignment="1">
      <alignment horizontal="left" vertical="top" wrapText="1"/>
    </xf>
    <xf numFmtId="0" fontId="9" fillId="0" borderId="26" xfId="0" applyFont="1" applyFill="1" applyBorder="1" applyAlignment="1">
      <alignment horizontal="left" vertical="top" wrapText="1"/>
    </xf>
    <xf numFmtId="0" fontId="9" fillId="2" borderId="20" xfId="0" applyFont="1" applyFill="1" applyBorder="1" applyAlignment="1">
      <alignment horizontal="center" vertical="center" wrapText="1"/>
    </xf>
    <xf numFmtId="0" fontId="9" fillId="0" borderId="23" xfId="0" quotePrefix="1" applyFont="1" applyFill="1" applyBorder="1" applyAlignment="1">
      <alignment horizontal="right" vertical="top"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165" fontId="4" fillId="2" borderId="4" xfId="0" applyNumberFormat="1" applyFont="1" applyFill="1" applyBorder="1" applyAlignment="1">
      <alignment vertical="center" wrapText="1"/>
    </xf>
    <xf numFmtId="165" fontId="4"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165" fontId="10" fillId="2" borderId="4" xfId="0" applyNumberFormat="1" applyFont="1" applyFill="1" applyBorder="1" applyAlignment="1">
      <alignment horizontal="center" vertical="center" wrapText="1"/>
    </xf>
    <xf numFmtId="165" fontId="10" fillId="2" borderId="4" xfId="0" applyNumberFormat="1" applyFont="1" applyFill="1" applyBorder="1" applyAlignment="1">
      <alignment vertical="center" wrapText="1"/>
    </xf>
    <xf numFmtId="165" fontId="4" fillId="2" borderId="5" xfId="0" applyNumberFormat="1" applyFont="1" applyFill="1" applyBorder="1" applyAlignment="1">
      <alignment horizontal="center" vertical="center" wrapText="1"/>
    </xf>
    <xf numFmtId="165" fontId="4" fillId="2" borderId="7" xfId="0" applyNumberFormat="1" applyFont="1" applyFill="1" applyBorder="1" applyAlignment="1">
      <alignment horizontal="center" vertical="center" wrapText="1"/>
    </xf>
    <xf numFmtId="165" fontId="10" fillId="2" borderId="4" xfId="0" applyNumberFormat="1" applyFont="1" applyFill="1" applyBorder="1" applyAlignment="1">
      <alignment horizontal="justify" vertical="center" wrapText="1"/>
    </xf>
    <xf numFmtId="0" fontId="4" fillId="2" borderId="7" xfId="0" applyFont="1" applyFill="1" applyBorder="1" applyAlignment="1">
      <alignment horizontal="center" vertical="center" wrapText="1"/>
    </xf>
    <xf numFmtId="0" fontId="10" fillId="2" borderId="4" xfId="3" applyFont="1" applyFill="1" applyBorder="1" applyAlignment="1">
      <alignment horizontal="center" vertical="center" wrapText="1"/>
    </xf>
    <xf numFmtId="0" fontId="4" fillId="2" borderId="4" xfId="15" applyFont="1" applyFill="1" applyBorder="1" applyAlignment="1">
      <alignment horizontal="center" vertical="center" wrapText="1"/>
    </xf>
    <xf numFmtId="0" fontId="4" fillId="2" borderId="7" xfId="3" applyFont="1" applyFill="1" applyBorder="1" applyAlignment="1">
      <alignment horizontal="center" vertical="center" wrapText="1"/>
    </xf>
    <xf numFmtId="0" fontId="16" fillId="2" borderId="0" xfId="0" applyFont="1" applyFill="1"/>
    <xf numFmtId="0" fontId="3" fillId="2" borderId="0" xfId="3" applyFont="1" applyFill="1" applyAlignment="1">
      <alignment horizontal="center"/>
    </xf>
    <xf numFmtId="0" fontId="2" fillId="2" borderId="0" xfId="3" applyFont="1" applyFill="1" applyAlignment="1">
      <alignment horizontal="center"/>
    </xf>
    <xf numFmtId="0" fontId="3" fillId="2" borderId="0" xfId="3" applyFont="1" applyFill="1"/>
    <xf numFmtId="0" fontId="31" fillId="2" borderId="0" xfId="3" applyFont="1" applyFill="1" applyAlignment="1">
      <alignment horizontal="center"/>
    </xf>
    <xf numFmtId="0" fontId="3" fillId="2" borderId="0" xfId="3" applyFont="1" applyFill="1" applyAlignment="1">
      <alignment horizontal="center"/>
    </xf>
    <xf numFmtId="0" fontId="3" fillId="2" borderId="0" xfId="3" applyFont="1" applyFill="1" applyAlignment="1">
      <alignment horizontal="center" vertical="center"/>
    </xf>
    <xf numFmtId="0" fontId="31" fillId="2" borderId="0" xfId="3" applyFont="1" applyFill="1" applyAlignment="1">
      <alignment horizontal="center"/>
    </xf>
    <xf numFmtId="0" fontId="2" fillId="2" borderId="0" xfId="3" applyFont="1" applyFill="1" applyAlignment="1">
      <alignment horizontal="right" vertical="center"/>
    </xf>
    <xf numFmtId="0" fontId="2" fillId="2" borderId="0" xfId="3" applyFont="1" applyFill="1" applyAlignment="1">
      <alignment horizontal="left" vertical="center"/>
    </xf>
    <xf numFmtId="0" fontId="2" fillId="2" borderId="0" xfId="3" applyFont="1" applyFill="1" applyAlignment="1">
      <alignment vertical="center"/>
    </xf>
    <xf numFmtId="0" fontId="32" fillId="2" borderId="0" xfId="3" applyFont="1" applyFill="1"/>
    <xf numFmtId="0" fontId="2" fillId="2" borderId="0" xfId="3" applyFont="1" applyFill="1" applyBorder="1" applyAlignment="1">
      <alignment horizontal="center" vertical="center"/>
    </xf>
    <xf numFmtId="0" fontId="2" fillId="2" borderId="0" xfId="3" applyFont="1" applyFill="1" applyBorder="1" applyAlignment="1">
      <alignment horizontal="center" vertical="top"/>
    </xf>
    <xf numFmtId="0" fontId="2" fillId="2" borderId="0" xfId="3" applyFont="1" applyFill="1" applyBorder="1" applyAlignment="1">
      <alignment horizontal="center" vertical="center"/>
    </xf>
    <xf numFmtId="0" fontId="2" fillId="2" borderId="28" xfId="3" applyFont="1" applyFill="1" applyBorder="1" applyAlignment="1">
      <alignment horizontal="center" vertical="center" wrapText="1"/>
    </xf>
    <xf numFmtId="0" fontId="2" fillId="2" borderId="28" xfId="3" applyFont="1" applyFill="1" applyBorder="1" applyAlignment="1">
      <alignment horizontal="center" vertical="center" wrapText="1"/>
    </xf>
    <xf numFmtId="0" fontId="2" fillId="2" borderId="2" xfId="3" applyFont="1" applyFill="1" applyBorder="1" applyAlignment="1">
      <alignment horizontal="center" vertical="center" wrapText="1"/>
    </xf>
    <xf numFmtId="0" fontId="2" fillId="2" borderId="1" xfId="3" applyFont="1" applyFill="1" applyBorder="1" applyAlignment="1">
      <alignment horizontal="center" vertical="center" wrapText="1"/>
    </xf>
    <xf numFmtId="0" fontId="3" fillId="2" borderId="28" xfId="3" applyFont="1" applyFill="1" applyBorder="1" applyAlignment="1">
      <alignment horizontal="center" vertical="center" wrapText="1"/>
    </xf>
    <xf numFmtId="0" fontId="3" fillId="2" borderId="28" xfId="3" applyFont="1" applyFill="1" applyBorder="1" applyAlignment="1">
      <alignment horizontal="left" vertical="center" wrapText="1" shrinkToFit="1"/>
    </xf>
    <xf numFmtId="0" fontId="3" fillId="0" borderId="28" xfId="3" applyFont="1" applyFill="1" applyBorder="1" applyAlignment="1">
      <alignment horizontal="center" vertical="center" wrapText="1"/>
    </xf>
    <xf numFmtId="0" fontId="2" fillId="2" borderId="2" xfId="3" applyFont="1" applyFill="1" applyBorder="1" applyAlignment="1">
      <alignment horizontal="center" vertical="center" wrapText="1"/>
    </xf>
    <xf numFmtId="0" fontId="3" fillId="2" borderId="1" xfId="3" applyFont="1" applyFill="1" applyBorder="1" applyAlignment="1">
      <alignment horizontal="center" vertical="center" wrapText="1"/>
    </xf>
    <xf numFmtId="0" fontId="3" fillId="2" borderId="13" xfId="3" applyFont="1" applyFill="1" applyBorder="1" applyAlignment="1">
      <alignment horizontal="left" vertical="center" wrapText="1" shrinkToFit="1"/>
    </xf>
    <xf numFmtId="0" fontId="3" fillId="0" borderId="28" xfId="2" applyFont="1" applyBorder="1" applyAlignment="1">
      <alignment horizontal="center" vertical="center" wrapText="1"/>
    </xf>
    <xf numFmtId="0" fontId="32" fillId="0" borderId="0" xfId="3" applyFont="1" applyFill="1" applyAlignment="1">
      <alignment horizontal="center" vertical="center"/>
    </xf>
    <xf numFmtId="0" fontId="3" fillId="2" borderId="2" xfId="3" applyFont="1" applyFill="1" applyBorder="1" applyAlignment="1">
      <alignment horizontal="center" vertical="center" wrapText="1"/>
    </xf>
    <xf numFmtId="0" fontId="3" fillId="2" borderId="27" xfId="3" applyFont="1" applyFill="1" applyBorder="1" applyAlignment="1">
      <alignment horizontal="left" vertical="center" wrapText="1"/>
    </xf>
    <xf numFmtId="0" fontId="3" fillId="0" borderId="28" xfId="0" applyFont="1" applyBorder="1" applyAlignment="1">
      <alignment horizontal="center" vertical="center" wrapText="1"/>
    </xf>
    <xf numFmtId="0" fontId="3" fillId="2" borderId="3" xfId="3" applyFont="1" applyFill="1" applyBorder="1" applyAlignment="1">
      <alignment horizontal="center" vertical="center" wrapText="1"/>
    </xf>
    <xf numFmtId="0" fontId="2" fillId="2" borderId="1" xfId="3" applyFont="1" applyFill="1" applyBorder="1" applyAlignment="1">
      <alignment horizontal="center" vertical="center" wrapText="1"/>
    </xf>
    <xf numFmtId="166" fontId="32" fillId="2" borderId="0" xfId="11" applyNumberFormat="1" applyFont="1" applyFill="1"/>
    <xf numFmtId="165" fontId="3" fillId="0" borderId="4" xfId="0" applyNumberFormat="1" applyFont="1" applyFill="1" applyBorder="1" applyAlignment="1">
      <alignment vertical="center" wrapText="1"/>
    </xf>
    <xf numFmtId="0" fontId="3" fillId="0" borderId="1" xfId="2" applyFont="1" applyFill="1" applyBorder="1" applyAlignment="1">
      <alignment horizontal="center" vertical="center" wrapText="1"/>
    </xf>
    <xf numFmtId="0" fontId="3" fillId="0" borderId="1" xfId="3" applyFont="1" applyFill="1" applyBorder="1" applyAlignment="1">
      <alignment horizontal="center" vertical="center" wrapText="1"/>
    </xf>
    <xf numFmtId="0" fontId="3" fillId="0" borderId="28" xfId="12" applyFont="1" applyFill="1" applyBorder="1" applyAlignment="1">
      <alignment vertical="center" wrapText="1"/>
    </xf>
    <xf numFmtId="166" fontId="33" fillId="2" borderId="0" xfId="11" applyNumberFormat="1" applyFont="1" applyFill="1"/>
    <xf numFmtId="0" fontId="33" fillId="2" borderId="0" xfId="3" applyFont="1" applyFill="1"/>
    <xf numFmtId="0" fontId="2" fillId="2" borderId="3" xfId="3" applyFont="1" applyFill="1" applyBorder="1" applyAlignment="1">
      <alignment horizontal="center" vertical="center" wrapText="1"/>
    </xf>
    <xf numFmtId="0" fontId="3" fillId="2" borderId="1" xfId="3" applyFont="1" applyFill="1" applyBorder="1" applyAlignment="1">
      <alignment horizontal="center" vertical="center" wrapText="1"/>
    </xf>
    <xf numFmtId="0" fontId="3" fillId="0" borderId="28" xfId="2" applyFont="1" applyFill="1" applyBorder="1" applyAlignment="1">
      <alignment horizontal="center" vertical="center" wrapText="1"/>
    </xf>
    <xf numFmtId="0" fontId="2" fillId="9" borderId="28" xfId="3" applyFont="1" applyFill="1" applyBorder="1" applyAlignment="1">
      <alignment horizontal="center" vertical="center" wrapText="1"/>
    </xf>
    <xf numFmtId="165" fontId="9" fillId="9" borderId="28" xfId="0" applyNumberFormat="1" applyFont="1" applyFill="1" applyBorder="1" applyAlignment="1">
      <alignment horizontal="left" vertical="center" wrapText="1"/>
    </xf>
    <xf numFmtId="0" fontId="2" fillId="9" borderId="28" xfId="2" applyFont="1" applyFill="1" applyBorder="1" applyAlignment="1">
      <alignment horizontal="center" vertical="center" wrapText="1"/>
    </xf>
    <xf numFmtId="165" fontId="9" fillId="9" borderId="28" xfId="0" applyNumberFormat="1" applyFont="1" applyFill="1" applyBorder="1" applyAlignment="1">
      <alignment horizontal="center" vertical="center" wrapText="1"/>
    </xf>
    <xf numFmtId="0" fontId="2" fillId="4" borderId="28" xfId="3" applyFont="1" applyFill="1" applyBorder="1" applyAlignment="1">
      <alignment horizontal="center" vertical="center" wrapText="1"/>
    </xf>
    <xf numFmtId="165" fontId="9" fillId="4" borderId="4" xfId="0" applyNumberFormat="1" applyFont="1" applyFill="1" applyBorder="1" applyAlignment="1">
      <alignment vertical="center" wrapText="1"/>
    </xf>
    <xf numFmtId="0" fontId="2" fillId="4" borderId="28" xfId="2" applyFont="1" applyFill="1" applyBorder="1" applyAlignment="1">
      <alignment horizontal="center" vertical="center" wrapText="1"/>
    </xf>
    <xf numFmtId="0" fontId="8" fillId="4" borderId="4" xfId="3" applyFont="1" applyFill="1" applyBorder="1" applyAlignment="1">
      <alignment horizontal="center" vertical="center" wrapText="1"/>
    </xf>
    <xf numFmtId="0" fontId="2" fillId="0" borderId="1" xfId="3" applyFont="1" applyFill="1" applyBorder="1" applyAlignment="1">
      <alignment horizontal="center" vertical="center" wrapText="1"/>
    </xf>
    <xf numFmtId="0" fontId="2" fillId="0" borderId="28" xfId="3" applyFont="1" applyFill="1" applyBorder="1" applyAlignment="1">
      <alignment horizontal="center" vertical="center" wrapText="1"/>
    </xf>
    <xf numFmtId="0" fontId="2" fillId="0" borderId="2" xfId="3" applyFont="1" applyFill="1" applyBorder="1" applyAlignment="1">
      <alignment horizontal="center" vertical="center" wrapText="1"/>
    </xf>
    <xf numFmtId="165" fontId="9" fillId="4" borderId="4" xfId="0" applyNumberFormat="1" applyFont="1" applyFill="1" applyBorder="1" applyAlignment="1">
      <alignment horizontal="justify" vertical="center" wrapText="1"/>
    </xf>
    <xf numFmtId="0" fontId="3" fillId="2" borderId="28" xfId="3" applyFont="1" applyFill="1" applyBorder="1" applyAlignment="1">
      <alignment horizontal="left" vertical="center" wrapText="1"/>
    </xf>
    <xf numFmtId="0" fontId="3" fillId="2" borderId="28" xfId="3" applyFont="1" applyFill="1" applyBorder="1"/>
    <xf numFmtId="0" fontId="2" fillId="0" borderId="3" xfId="3" applyFont="1" applyFill="1" applyBorder="1" applyAlignment="1">
      <alignment horizontal="center" vertical="center" wrapText="1"/>
    </xf>
    <xf numFmtId="16" fontId="2" fillId="2" borderId="28" xfId="3" applyNumberFormat="1" applyFont="1" applyFill="1" applyBorder="1" applyAlignment="1">
      <alignment horizontal="center" vertical="center" wrapText="1"/>
    </xf>
    <xf numFmtId="0" fontId="2" fillId="0" borderId="28" xfId="3" applyFont="1" applyFill="1" applyBorder="1" applyAlignment="1">
      <alignment vertical="center" wrapText="1"/>
    </xf>
    <xf numFmtId="0" fontId="3" fillId="0" borderId="0" xfId="3" applyFont="1" applyFill="1"/>
    <xf numFmtId="0" fontId="2" fillId="0" borderId="2" xfId="3" applyFont="1" applyFill="1" applyBorder="1" applyAlignment="1">
      <alignment horizontal="center" vertical="center" wrapText="1"/>
    </xf>
    <xf numFmtId="0" fontId="3" fillId="0" borderId="16" xfId="2" applyFont="1" applyBorder="1" applyAlignment="1">
      <alignment horizontal="center" vertical="center" wrapText="1"/>
    </xf>
    <xf numFmtId="0" fontId="3" fillId="0" borderId="11" xfId="2" applyFont="1" applyBorder="1" applyAlignment="1">
      <alignment horizontal="center" vertical="center" wrapText="1"/>
    </xf>
    <xf numFmtId="0" fontId="3" fillId="2" borderId="28" xfId="3" applyFont="1" applyFill="1" applyBorder="1" applyAlignment="1">
      <alignment horizontal="center" vertical="center" wrapText="1" shrinkToFit="1"/>
    </xf>
    <xf numFmtId="0" fontId="2" fillId="4" borderId="13" xfId="2" applyFont="1" applyFill="1" applyBorder="1" applyAlignment="1">
      <alignment horizontal="center" vertical="center" wrapText="1"/>
    </xf>
    <xf numFmtId="0" fontId="2" fillId="4" borderId="14" xfId="2" applyFont="1" applyFill="1" applyBorder="1" applyAlignment="1">
      <alignment horizontal="center" vertical="center" wrapText="1"/>
    </xf>
    <xf numFmtId="0" fontId="2" fillId="4" borderId="28" xfId="3" applyFont="1" applyFill="1" applyBorder="1" applyAlignment="1">
      <alignment horizontal="left" vertical="center" wrapText="1" shrinkToFit="1"/>
    </xf>
    <xf numFmtId="0" fontId="2" fillId="4" borderId="28" xfId="3" applyFont="1" applyFill="1" applyBorder="1" applyAlignment="1">
      <alignment horizontal="center" vertical="center" wrapText="1" shrinkToFit="1"/>
    </xf>
    <xf numFmtId="0" fontId="3" fillId="0" borderId="1" xfId="2" applyFont="1" applyBorder="1" applyAlignment="1">
      <alignment horizontal="center" vertical="center" wrapText="1"/>
    </xf>
    <xf numFmtId="0" fontId="3" fillId="0" borderId="3" xfId="2" applyFont="1" applyBorder="1" applyAlignment="1">
      <alignment horizontal="center" vertical="center" wrapText="1"/>
    </xf>
    <xf numFmtId="0" fontId="35" fillId="0" borderId="0" xfId="3" applyFont="1" applyFill="1" applyBorder="1" applyAlignment="1">
      <alignment horizontal="center" vertical="center" wrapText="1"/>
    </xf>
    <xf numFmtId="0" fontId="35" fillId="0" borderId="0" xfId="3" applyFont="1" applyFill="1" applyBorder="1" applyAlignment="1">
      <alignment horizontal="center" wrapText="1"/>
    </xf>
    <xf numFmtId="0" fontId="35" fillId="2" borderId="29" xfId="2" applyFont="1" applyFill="1" applyBorder="1" applyAlignment="1">
      <alignment horizontal="left" wrapText="1"/>
    </xf>
    <xf numFmtId="0" fontId="2" fillId="2" borderId="0" xfId="3" applyFont="1" applyFill="1"/>
    <xf numFmtId="0" fontId="2" fillId="2" borderId="0" xfId="3" applyFont="1" applyFill="1" applyBorder="1" applyAlignment="1">
      <alignment horizontal="center" vertical="center" wrapText="1"/>
    </xf>
    <xf numFmtId="0" fontId="3" fillId="0" borderId="0" xfId="2" applyFont="1" applyBorder="1" applyAlignment="1">
      <alignment horizontal="left" vertical="center" wrapText="1"/>
    </xf>
    <xf numFmtId="0" fontId="36" fillId="2" borderId="0" xfId="3" applyFont="1" applyFill="1" applyAlignment="1">
      <alignment horizontal="left" vertical="center"/>
    </xf>
    <xf numFmtId="0" fontId="37" fillId="2" borderId="0" xfId="3" applyFont="1" applyFill="1" applyAlignment="1">
      <alignment horizontal="center" vertical="center"/>
    </xf>
    <xf numFmtId="0" fontId="3" fillId="2" borderId="0" xfId="3" applyFont="1" applyFill="1" applyBorder="1" applyAlignment="1">
      <alignment horizontal="center" vertical="center" wrapText="1"/>
    </xf>
    <xf numFmtId="0" fontId="3" fillId="2" borderId="0" xfId="3" applyFont="1" applyFill="1" applyBorder="1" applyAlignment="1">
      <alignment horizontal="left" vertical="center" wrapText="1" shrinkToFit="1"/>
    </xf>
    <xf numFmtId="0" fontId="2" fillId="2" borderId="0" xfId="3" applyFont="1" applyFill="1" applyAlignment="1">
      <alignment horizontal="center" vertical="center"/>
    </xf>
    <xf numFmtId="0" fontId="3" fillId="2" borderId="0" xfId="3" applyFont="1" applyFill="1" applyBorder="1" applyAlignment="1">
      <alignment vertical="center" wrapText="1"/>
    </xf>
    <xf numFmtId="0" fontId="32" fillId="2" borderId="0" xfId="3" applyFont="1" applyFill="1" applyAlignment="1">
      <alignment vertical="center" wrapText="1"/>
    </xf>
    <xf numFmtId="0" fontId="3" fillId="2" borderId="0" xfId="3" quotePrefix="1" applyFont="1" applyFill="1" applyAlignment="1">
      <alignment horizontal="left" vertical="center"/>
    </xf>
    <xf numFmtId="0" fontId="3" fillId="2" borderId="0" xfId="3" applyFont="1" applyFill="1" applyAlignment="1">
      <alignment horizontal="left" vertical="center"/>
    </xf>
    <xf numFmtId="0" fontId="32" fillId="2" borderId="0" xfId="3" applyFont="1" applyFill="1" applyAlignment="1">
      <alignment horizontal="center" vertical="center"/>
    </xf>
    <xf numFmtId="0" fontId="32" fillId="2" borderId="0" xfId="3" applyFont="1" applyFill="1" applyAlignment="1">
      <alignment vertical="center"/>
    </xf>
    <xf numFmtId="0" fontId="2" fillId="2" borderId="0" xfId="3" applyFont="1" applyFill="1" applyAlignment="1">
      <alignment horizontal="center" vertical="center"/>
    </xf>
    <xf numFmtId="165" fontId="10" fillId="2" borderId="4" xfId="0" applyNumberFormat="1" applyFont="1" applyFill="1" applyBorder="1" applyAlignment="1">
      <alignment horizontal="left" vertical="center" wrapText="1"/>
    </xf>
    <xf numFmtId="0" fontId="4" fillId="0" borderId="5" xfId="9" applyFont="1" applyBorder="1" applyAlignment="1">
      <alignment horizontal="center" vertical="center" wrapText="1"/>
    </xf>
    <xf numFmtId="0" fontId="4" fillId="0" borderId="7" xfId="9" applyFont="1" applyBorder="1" applyAlignment="1">
      <alignment horizontal="center" vertical="center" wrapText="1"/>
    </xf>
  </cellXfs>
  <cellStyles count="17">
    <cellStyle name="Bình thường 2" xfId="1"/>
    <cellStyle name="Comma 2" xfId="11"/>
    <cellStyle name="Normal" xfId="0" builtinId="0"/>
    <cellStyle name="Normal 2" xfId="6"/>
    <cellStyle name="Normal 2 2" xfId="12"/>
    <cellStyle name="Normal 2 2 2" xfId="5"/>
    <cellStyle name="Normal 2 6" xfId="16"/>
    <cellStyle name="Normal 3" xfId="7"/>
    <cellStyle name="Normal 3 2" xfId="13"/>
    <cellStyle name="Normal 4" xfId="4"/>
    <cellStyle name="Normal 5" xfId="2"/>
    <cellStyle name="Normal 5 2" xfId="10"/>
    <cellStyle name="Normal 5 3" xfId="15"/>
    <cellStyle name="Normal 6" xfId="8"/>
    <cellStyle name="Normal 7" xfId="9"/>
    <cellStyle name="Normal 8" xfId="14"/>
    <cellStyle name="Normal_lich tuan 3-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tabSelected="1" topLeftCell="A7" zoomScale="80" zoomScaleNormal="80" workbookViewId="0">
      <pane xSplit="1" ySplit="2" topLeftCell="B45" activePane="bottomRight" state="frozen"/>
      <selection activeCell="A7" sqref="A7"/>
      <selection pane="topRight" activeCell="B7" sqref="B7"/>
      <selection pane="bottomLeft" activeCell="A9" sqref="A9"/>
      <selection pane="bottomRight" activeCell="H16" sqref="H16"/>
    </sheetView>
  </sheetViews>
  <sheetFormatPr defaultColWidth="9.140625" defaultRowHeight="18.75"/>
  <cols>
    <col min="1" max="1" width="13.5703125" style="79" customWidth="1"/>
    <col min="2" max="2" width="9.42578125" style="79" customWidth="1"/>
    <col min="3" max="3" width="72.42578125" style="76" customWidth="1"/>
    <col min="4" max="4" width="12.5703125" style="76" customWidth="1"/>
    <col min="5" max="5" width="6.5703125" style="91" customWidth="1"/>
    <col min="6" max="6" width="6.5703125" style="76" customWidth="1"/>
    <col min="7" max="7" width="8.42578125" style="79" customWidth="1"/>
    <col min="8" max="8" width="28.42578125" style="76" customWidth="1"/>
    <col min="9" max="9" width="17.42578125" style="79" customWidth="1"/>
    <col min="10" max="10" width="14.5703125" style="79" customWidth="1"/>
    <col min="11" max="11" width="30" style="79" customWidth="1"/>
    <col min="12" max="16384" width="9.140625" style="79"/>
  </cols>
  <sheetData>
    <row r="1" spans="1:10">
      <c r="A1" s="75" t="s">
        <v>0</v>
      </c>
      <c r="B1" s="75"/>
      <c r="C1" s="75"/>
      <c r="E1" s="77" t="s">
        <v>1</v>
      </c>
      <c r="F1" s="75"/>
      <c r="G1" s="75"/>
      <c r="H1" s="78"/>
      <c r="I1" s="75"/>
      <c r="J1" s="75"/>
    </row>
    <row r="2" spans="1:10">
      <c r="A2" s="75" t="s">
        <v>2</v>
      </c>
      <c r="B2" s="75"/>
      <c r="C2" s="75"/>
      <c r="D2" s="75"/>
      <c r="E2" s="77"/>
      <c r="F2" s="75"/>
      <c r="G2" s="75" t="s">
        <v>3</v>
      </c>
      <c r="H2" s="78"/>
      <c r="I2" s="75"/>
      <c r="J2" s="75"/>
    </row>
    <row r="3" spans="1:10" s="83" customFormat="1" ht="15.75">
      <c r="A3" s="80"/>
      <c r="B3" s="80"/>
      <c r="C3" s="80"/>
      <c r="D3" s="80"/>
      <c r="E3" s="81"/>
      <c r="F3" s="80"/>
      <c r="G3" s="80"/>
      <c r="H3" s="82"/>
      <c r="I3" s="80"/>
      <c r="J3" s="80"/>
    </row>
    <row r="4" spans="1:10" s="84" customFormat="1" ht="31.5" customHeight="1">
      <c r="A4" s="168" t="s">
        <v>68</v>
      </c>
      <c r="B4" s="168"/>
      <c r="C4" s="168"/>
      <c r="D4" s="168"/>
      <c r="E4" s="168"/>
      <c r="F4" s="168"/>
      <c r="G4" s="168"/>
      <c r="H4" s="168"/>
      <c r="I4" s="168"/>
      <c r="J4" s="168"/>
    </row>
    <row r="5" spans="1:10" s="84" customFormat="1" ht="21" customHeight="1">
      <c r="A5" s="169" t="s">
        <v>87</v>
      </c>
      <c r="B5" s="169"/>
      <c r="C5" s="169"/>
      <c r="D5" s="169"/>
      <c r="E5" s="169"/>
      <c r="F5" s="169"/>
      <c r="G5" s="169"/>
      <c r="H5" s="169"/>
      <c r="I5" s="169"/>
      <c r="J5" s="169"/>
    </row>
    <row r="6" spans="1:10" s="84" customFormat="1" ht="15.75">
      <c r="A6" s="85"/>
      <c r="B6" s="85"/>
      <c r="C6" s="85"/>
      <c r="D6" s="85"/>
      <c r="E6" s="86"/>
      <c r="F6" s="85"/>
      <c r="G6" s="85"/>
      <c r="H6" s="87"/>
      <c r="I6" s="85"/>
      <c r="J6" s="85"/>
    </row>
    <row r="7" spans="1:10" s="88" customFormat="1" ht="33.75" customHeight="1">
      <c r="A7" s="152" t="s">
        <v>4</v>
      </c>
      <c r="B7" s="152" t="s">
        <v>5</v>
      </c>
      <c r="C7" s="152" t="s">
        <v>6</v>
      </c>
      <c r="D7" s="152" t="s">
        <v>7</v>
      </c>
      <c r="E7" s="152"/>
      <c r="F7" s="152"/>
      <c r="G7" s="152"/>
      <c r="H7" s="152" t="s">
        <v>8</v>
      </c>
      <c r="I7" s="152" t="s">
        <v>9</v>
      </c>
      <c r="J7" s="152" t="s">
        <v>10</v>
      </c>
    </row>
    <row r="8" spans="1:10" s="88" customFormat="1" ht="48" customHeight="1">
      <c r="A8" s="152"/>
      <c r="B8" s="152"/>
      <c r="C8" s="152"/>
      <c r="D8" s="115" t="s">
        <v>76</v>
      </c>
      <c r="E8" s="117" t="s">
        <v>11</v>
      </c>
      <c r="F8" s="115" t="s">
        <v>12</v>
      </c>
      <c r="G8" s="115" t="s">
        <v>13</v>
      </c>
      <c r="H8" s="152"/>
      <c r="I8" s="152"/>
      <c r="J8" s="152"/>
    </row>
    <row r="9" spans="1:10" s="88" customFormat="1" ht="12" customHeight="1">
      <c r="A9" s="115"/>
      <c r="B9" s="108"/>
      <c r="C9" s="30"/>
      <c r="D9" s="27"/>
      <c r="E9" s="27"/>
      <c r="F9" s="27"/>
      <c r="G9" s="28"/>
      <c r="H9" s="31"/>
      <c r="I9" s="107"/>
      <c r="J9" s="33"/>
    </row>
    <row r="10" spans="1:10" s="88" customFormat="1" ht="72.95" customHeight="1">
      <c r="A10" s="163" t="s">
        <v>88</v>
      </c>
      <c r="B10" s="152" t="s">
        <v>14</v>
      </c>
      <c r="C10" s="39" t="s">
        <v>106</v>
      </c>
      <c r="D10" s="153" t="s">
        <v>15</v>
      </c>
      <c r="E10" s="129"/>
      <c r="F10" s="129"/>
      <c r="G10" s="133"/>
      <c r="H10" s="170" t="s">
        <v>105</v>
      </c>
      <c r="I10" s="131"/>
      <c r="J10" s="153" t="s">
        <v>19</v>
      </c>
    </row>
    <row r="11" spans="1:10" s="88" customFormat="1" ht="60.75" customHeight="1">
      <c r="A11" s="164"/>
      <c r="B11" s="152"/>
      <c r="C11" s="39" t="s">
        <v>107</v>
      </c>
      <c r="D11" s="154"/>
      <c r="E11" s="129" t="s">
        <v>15</v>
      </c>
      <c r="F11" s="129"/>
      <c r="G11" s="133"/>
      <c r="H11" s="171"/>
      <c r="I11" s="131" t="s">
        <v>75</v>
      </c>
      <c r="J11" s="154"/>
    </row>
    <row r="12" spans="1:10" s="88" customFormat="1" ht="59.25" customHeight="1">
      <c r="A12" s="164"/>
      <c r="B12" s="152"/>
      <c r="C12" s="39" t="s">
        <v>109</v>
      </c>
      <c r="D12" s="129"/>
      <c r="E12" s="129"/>
      <c r="F12" s="129"/>
      <c r="G12" s="133" t="s">
        <v>15</v>
      </c>
      <c r="H12" s="131" t="s">
        <v>67</v>
      </c>
      <c r="I12" s="131" t="s">
        <v>145</v>
      </c>
      <c r="J12" s="129" t="s">
        <v>19</v>
      </c>
    </row>
    <row r="13" spans="1:10" s="88" customFormat="1" ht="66" customHeight="1">
      <c r="A13" s="164"/>
      <c r="B13" s="152"/>
      <c r="C13" s="320" t="s">
        <v>255</v>
      </c>
      <c r="D13" s="27"/>
      <c r="E13" s="27"/>
      <c r="F13" s="27" t="s">
        <v>15</v>
      </c>
      <c r="G13" s="27"/>
      <c r="H13" s="27" t="s">
        <v>179</v>
      </c>
      <c r="I13" s="27"/>
      <c r="J13" s="27" t="s">
        <v>180</v>
      </c>
    </row>
    <row r="14" spans="1:10" s="104" customFormat="1" ht="43.5" customHeight="1">
      <c r="A14" s="164"/>
      <c r="B14" s="163" t="s">
        <v>16</v>
      </c>
      <c r="C14" s="149" t="s">
        <v>181</v>
      </c>
      <c r="D14" s="107" t="s">
        <v>15</v>
      </c>
      <c r="E14" s="32" t="s">
        <v>15</v>
      </c>
      <c r="F14" s="107" t="s">
        <v>15</v>
      </c>
      <c r="G14" s="107" t="s">
        <v>15</v>
      </c>
      <c r="H14" s="27" t="s">
        <v>162</v>
      </c>
      <c r="I14" s="27" t="s">
        <v>161</v>
      </c>
      <c r="J14" s="27" t="s">
        <v>163</v>
      </c>
    </row>
    <row r="15" spans="1:10" s="88" customFormat="1" ht="50.25" customHeight="1">
      <c r="A15" s="164"/>
      <c r="B15" s="164"/>
      <c r="C15" s="33" t="s">
        <v>160</v>
      </c>
      <c r="D15" s="107" t="s">
        <v>15</v>
      </c>
      <c r="E15" s="32" t="s">
        <v>15</v>
      </c>
      <c r="F15" s="107"/>
      <c r="G15" s="107"/>
      <c r="H15" s="27" t="s">
        <v>154</v>
      </c>
      <c r="I15" s="27" t="s">
        <v>155</v>
      </c>
      <c r="J15" s="27" t="s">
        <v>72</v>
      </c>
    </row>
    <row r="16" spans="1:10" s="88" customFormat="1" ht="81.75" customHeight="1">
      <c r="A16" s="165"/>
      <c r="B16" s="165"/>
      <c r="C16" s="320" t="s">
        <v>254</v>
      </c>
      <c r="D16" s="27"/>
      <c r="E16" s="27"/>
      <c r="F16" s="27" t="s">
        <v>15</v>
      </c>
      <c r="G16" s="27"/>
      <c r="H16" s="27" t="s">
        <v>179</v>
      </c>
      <c r="I16" s="27"/>
      <c r="J16" s="27" t="s">
        <v>180</v>
      </c>
    </row>
    <row r="17" spans="1:11" s="89" customFormat="1" ht="39" customHeight="1">
      <c r="A17" s="152" t="s">
        <v>89</v>
      </c>
      <c r="B17" s="152" t="s">
        <v>14</v>
      </c>
      <c r="C17" s="1" t="s">
        <v>94</v>
      </c>
      <c r="D17" s="121" t="s">
        <v>15</v>
      </c>
      <c r="E17" s="121"/>
      <c r="F17" s="121"/>
      <c r="G17" s="121"/>
      <c r="H17" s="120" t="s">
        <v>95</v>
      </c>
      <c r="I17" s="120" t="s">
        <v>65</v>
      </c>
      <c r="J17" s="121" t="s">
        <v>96</v>
      </c>
    </row>
    <row r="18" spans="1:11" s="89" customFormat="1" ht="36.75" customHeight="1">
      <c r="A18" s="152"/>
      <c r="B18" s="152"/>
      <c r="C18" s="103" t="s">
        <v>115</v>
      </c>
      <c r="D18" s="27"/>
      <c r="E18" s="27"/>
      <c r="F18" s="27"/>
      <c r="G18" s="27" t="s">
        <v>15</v>
      </c>
      <c r="H18" s="107"/>
      <c r="I18" s="107" t="s">
        <v>108</v>
      </c>
      <c r="J18" s="27" t="s">
        <v>79</v>
      </c>
    </row>
    <row r="19" spans="1:11" s="89" customFormat="1" ht="55.5" customHeight="1">
      <c r="A19" s="152"/>
      <c r="B19" s="152"/>
      <c r="C19" s="150" t="s">
        <v>177</v>
      </c>
      <c r="D19" s="151" t="s">
        <v>15</v>
      </c>
      <c r="E19" s="151"/>
      <c r="F19" s="151" t="s">
        <v>15</v>
      </c>
      <c r="G19" s="151"/>
      <c r="H19" s="142" t="s">
        <v>175</v>
      </c>
      <c r="I19" s="142" t="s">
        <v>176</v>
      </c>
      <c r="J19" s="129" t="s">
        <v>178</v>
      </c>
    </row>
    <row r="20" spans="1:11" s="88" customFormat="1" ht="32.25" customHeight="1">
      <c r="A20" s="152"/>
      <c r="B20" s="152" t="s">
        <v>16</v>
      </c>
      <c r="C20" s="105" t="s">
        <v>113</v>
      </c>
      <c r="D20" s="174" t="s">
        <v>15</v>
      </c>
      <c r="E20" s="130"/>
      <c r="F20" s="130"/>
      <c r="G20" s="130"/>
      <c r="H20" s="170" t="s">
        <v>18</v>
      </c>
      <c r="I20" s="131"/>
      <c r="J20" s="153" t="s">
        <v>19</v>
      </c>
    </row>
    <row r="21" spans="1:11" s="88" customFormat="1" ht="46.5" customHeight="1">
      <c r="A21" s="152"/>
      <c r="B21" s="152"/>
      <c r="C21" s="105" t="s">
        <v>112</v>
      </c>
      <c r="D21" s="175"/>
      <c r="E21" s="130"/>
      <c r="F21" s="130"/>
      <c r="G21" s="130"/>
      <c r="H21" s="177"/>
      <c r="I21" s="131" t="s">
        <v>144</v>
      </c>
      <c r="J21" s="178"/>
    </row>
    <row r="22" spans="1:11" s="88" customFormat="1" ht="42.75" customHeight="1">
      <c r="A22" s="152"/>
      <c r="B22" s="152"/>
      <c r="C22" s="105" t="s">
        <v>111</v>
      </c>
      <c r="D22" s="175"/>
      <c r="E22" s="130"/>
      <c r="F22" s="130"/>
      <c r="G22" s="130"/>
      <c r="H22" s="177"/>
      <c r="I22" s="131"/>
      <c r="J22" s="178"/>
    </row>
    <row r="23" spans="1:11" s="88" customFormat="1" ht="77.25" customHeight="1">
      <c r="A23" s="152"/>
      <c r="B23" s="152"/>
      <c r="C23" s="105" t="s">
        <v>110</v>
      </c>
      <c r="D23" s="176"/>
      <c r="E23" s="130"/>
      <c r="F23" s="130"/>
      <c r="G23" s="130"/>
      <c r="H23" s="171"/>
      <c r="I23" s="131"/>
      <c r="J23" s="154"/>
    </row>
    <row r="24" spans="1:11" s="122" customFormat="1" ht="34.5" customHeight="1">
      <c r="A24" s="152"/>
      <c r="B24" s="152"/>
      <c r="C24" s="227" t="s">
        <v>260</v>
      </c>
      <c r="D24" s="228"/>
      <c r="E24" s="229" t="s">
        <v>15</v>
      </c>
      <c r="F24" s="222"/>
      <c r="G24" s="230"/>
      <c r="H24" s="231" t="s">
        <v>187</v>
      </c>
      <c r="I24" s="222" t="s">
        <v>261</v>
      </c>
      <c r="J24" s="27" t="s">
        <v>79</v>
      </c>
    </row>
    <row r="25" spans="1:11" s="88" customFormat="1" ht="42.75" customHeight="1">
      <c r="A25" s="152"/>
      <c r="B25" s="152"/>
      <c r="C25" s="220" t="s">
        <v>120</v>
      </c>
      <c r="D25" s="220"/>
      <c r="E25" s="221"/>
      <c r="F25" s="221"/>
      <c r="G25" s="221" t="s">
        <v>15</v>
      </c>
      <c r="H25" s="222"/>
      <c r="I25" s="222" t="s">
        <v>121</v>
      </c>
      <c r="J25" s="223" t="s">
        <v>79</v>
      </c>
    </row>
    <row r="26" spans="1:11" s="122" customFormat="1" ht="32.25" customHeight="1">
      <c r="A26" s="152"/>
      <c r="B26" s="152"/>
      <c r="C26" s="224" t="s">
        <v>182</v>
      </c>
      <c r="D26" s="220"/>
      <c r="E26" s="221"/>
      <c r="F26" s="225" t="s">
        <v>15</v>
      </c>
      <c r="G26" s="221"/>
      <c r="H26" s="222" t="s">
        <v>179</v>
      </c>
      <c r="I26" s="222" t="s">
        <v>73</v>
      </c>
      <c r="J26" s="223" t="s">
        <v>66</v>
      </c>
    </row>
    <row r="27" spans="1:11" s="88" customFormat="1" ht="32.25" customHeight="1">
      <c r="A27" s="152"/>
      <c r="B27" s="152"/>
      <c r="C27" s="224" t="s">
        <v>183</v>
      </c>
      <c r="D27" s="223"/>
      <c r="E27" s="223"/>
      <c r="F27" s="226"/>
      <c r="G27" s="223"/>
      <c r="H27" s="222"/>
      <c r="I27" s="222" t="s">
        <v>184</v>
      </c>
      <c r="J27" s="223" t="s">
        <v>66</v>
      </c>
    </row>
    <row r="28" spans="1:11" s="83" customFormat="1" ht="51.95" customHeight="1">
      <c r="A28" s="152" t="s">
        <v>90</v>
      </c>
      <c r="B28" s="158" t="s">
        <v>20</v>
      </c>
      <c r="C28" s="1" t="s">
        <v>156</v>
      </c>
      <c r="D28" s="129" t="s">
        <v>15</v>
      </c>
      <c r="E28" s="129" t="s">
        <v>15</v>
      </c>
      <c r="F28" s="129" t="s">
        <v>15</v>
      </c>
      <c r="G28" s="129"/>
      <c r="H28" s="131" t="s">
        <v>18</v>
      </c>
      <c r="I28" s="131" t="s">
        <v>74</v>
      </c>
      <c r="J28" s="129" t="s">
        <v>66</v>
      </c>
    </row>
    <row r="29" spans="1:11" s="83" customFormat="1" ht="32.25" customHeight="1">
      <c r="A29" s="152"/>
      <c r="B29" s="159"/>
      <c r="C29" s="103" t="s">
        <v>140</v>
      </c>
      <c r="D29" s="30"/>
      <c r="E29" s="27"/>
      <c r="F29" s="27"/>
      <c r="G29" s="27" t="s">
        <v>15</v>
      </c>
      <c r="H29" s="30"/>
      <c r="I29" s="107" t="s">
        <v>119</v>
      </c>
      <c r="J29" s="27" t="s">
        <v>79</v>
      </c>
    </row>
    <row r="30" spans="1:11" s="83" customFormat="1" ht="32.25" customHeight="1">
      <c r="A30" s="152"/>
      <c r="B30" s="159"/>
      <c r="C30" s="103"/>
      <c r="D30" s="30"/>
      <c r="E30" s="27"/>
      <c r="F30" s="27"/>
      <c r="G30" s="27"/>
      <c r="H30" s="30"/>
      <c r="I30" s="107"/>
      <c r="J30" s="27"/>
    </row>
    <row r="31" spans="1:11" s="83" customFormat="1" ht="46.9" customHeight="1">
      <c r="A31" s="152"/>
      <c r="B31" s="159" t="s">
        <v>16</v>
      </c>
      <c r="C31" s="145" t="s">
        <v>169</v>
      </c>
      <c r="D31" s="146" t="s">
        <v>15</v>
      </c>
      <c r="E31" s="146" t="s">
        <v>15</v>
      </c>
      <c r="F31" s="146" t="s">
        <v>15</v>
      </c>
      <c r="G31" s="146" t="s">
        <v>15</v>
      </c>
      <c r="H31" s="147" t="s">
        <v>157</v>
      </c>
      <c r="I31" s="148" t="s">
        <v>147</v>
      </c>
      <c r="J31" s="146" t="s">
        <v>72</v>
      </c>
    </row>
    <row r="32" spans="1:11" s="88" customFormat="1" ht="58.5" customHeight="1">
      <c r="A32" s="152"/>
      <c r="B32" s="159"/>
      <c r="C32" s="39" t="s">
        <v>101</v>
      </c>
      <c r="D32" s="123"/>
      <c r="E32" s="123"/>
      <c r="F32" s="123"/>
      <c r="G32" s="123" t="s">
        <v>15</v>
      </c>
      <c r="H32" s="124" t="s">
        <v>102</v>
      </c>
      <c r="I32" s="4" t="s">
        <v>114</v>
      </c>
      <c r="J32" s="123" t="s">
        <v>103</v>
      </c>
      <c r="K32" s="83"/>
    </row>
    <row r="33" spans="1:11" s="44" customFormat="1" ht="34.5" customHeight="1">
      <c r="A33" s="152"/>
      <c r="B33" s="166"/>
      <c r="C33" s="33"/>
      <c r="D33" s="27"/>
      <c r="E33" s="27"/>
      <c r="F33" s="27"/>
      <c r="G33" s="27"/>
      <c r="H33" s="107"/>
      <c r="I33" s="107"/>
      <c r="J33" s="107"/>
    </row>
    <row r="34" spans="1:11" s="38" customFormat="1" ht="32.25" customHeight="1">
      <c r="A34" s="163" t="s">
        <v>91</v>
      </c>
      <c r="B34" s="158" t="s">
        <v>14</v>
      </c>
      <c r="C34" s="1" t="s">
        <v>99</v>
      </c>
      <c r="D34" s="170" t="s">
        <v>15</v>
      </c>
      <c r="E34" s="25"/>
      <c r="F34" s="134"/>
      <c r="G34" s="111"/>
      <c r="H34" s="179" t="s">
        <v>104</v>
      </c>
      <c r="I34" s="134"/>
      <c r="J34" s="179" t="s">
        <v>97</v>
      </c>
    </row>
    <row r="35" spans="1:11" s="38" customFormat="1" ht="60.75" customHeight="1">
      <c r="A35" s="164"/>
      <c r="B35" s="159"/>
      <c r="C35" s="1" t="s">
        <v>98</v>
      </c>
      <c r="D35" s="171"/>
      <c r="E35" s="25"/>
      <c r="F35" s="134"/>
      <c r="G35" s="111" t="s">
        <v>15</v>
      </c>
      <c r="H35" s="180"/>
      <c r="I35" s="134" t="s">
        <v>158</v>
      </c>
      <c r="J35" s="180"/>
    </row>
    <row r="36" spans="1:11" s="232" customFormat="1" ht="47.25" customHeight="1">
      <c r="A36" s="164"/>
      <c r="B36" s="159"/>
      <c r="C36" s="227" t="s">
        <v>257</v>
      </c>
      <c r="D36" s="228"/>
      <c r="E36" s="229" t="s">
        <v>15</v>
      </c>
      <c r="F36" s="222"/>
      <c r="G36" s="230"/>
      <c r="H36" s="231" t="s">
        <v>258</v>
      </c>
      <c r="I36" s="222" t="s">
        <v>259</v>
      </c>
      <c r="J36" s="27" t="s">
        <v>79</v>
      </c>
    </row>
    <row r="37" spans="1:11" s="232" customFormat="1" ht="48.75" customHeight="1">
      <c r="A37" s="164"/>
      <c r="B37" s="159"/>
      <c r="C37" s="227" t="s">
        <v>185</v>
      </c>
      <c r="D37" s="228"/>
      <c r="E37" s="229"/>
      <c r="F37" s="222" t="s">
        <v>15</v>
      </c>
      <c r="G37" s="230"/>
      <c r="H37" s="231" t="s">
        <v>187</v>
      </c>
      <c r="I37" s="222" t="s">
        <v>186</v>
      </c>
      <c r="J37" s="27" t="s">
        <v>79</v>
      </c>
    </row>
    <row r="38" spans="1:11" s="89" customFormat="1" ht="32.25" customHeight="1">
      <c r="A38" s="164"/>
      <c r="B38" s="166"/>
      <c r="C38" s="30" t="s">
        <v>116</v>
      </c>
      <c r="D38" s="107"/>
      <c r="E38" s="37"/>
      <c r="F38" s="107"/>
      <c r="G38" s="126" t="s">
        <v>15</v>
      </c>
      <c r="H38" s="28"/>
      <c r="I38" s="107" t="s">
        <v>78</v>
      </c>
      <c r="J38" s="27" t="s">
        <v>117</v>
      </c>
    </row>
    <row r="39" spans="1:11" s="104" customFormat="1" ht="72" customHeight="1">
      <c r="A39" s="164"/>
      <c r="B39" s="167" t="s">
        <v>16</v>
      </c>
      <c r="C39" s="31" t="s">
        <v>170</v>
      </c>
      <c r="D39" s="107" t="s">
        <v>15</v>
      </c>
      <c r="E39" s="32" t="s">
        <v>15</v>
      </c>
      <c r="F39" s="107"/>
      <c r="G39" s="139"/>
      <c r="H39" s="107" t="s">
        <v>171</v>
      </c>
      <c r="I39" s="107" t="s">
        <v>172</v>
      </c>
      <c r="J39" s="140" t="s">
        <v>72</v>
      </c>
      <c r="K39" s="128"/>
    </row>
    <row r="40" spans="1:11" s="88" customFormat="1" ht="49.5" customHeight="1">
      <c r="A40" s="165"/>
      <c r="B40" s="167"/>
      <c r="C40" s="31" t="s">
        <v>159</v>
      </c>
      <c r="D40" s="31"/>
      <c r="E40" s="125"/>
      <c r="F40" s="107" t="s">
        <v>15</v>
      </c>
      <c r="G40" s="139"/>
      <c r="H40" s="107" t="s">
        <v>100</v>
      </c>
      <c r="I40" s="140" t="s">
        <v>69</v>
      </c>
      <c r="J40" s="140" t="s">
        <v>72</v>
      </c>
    </row>
    <row r="41" spans="1:11" s="90" customFormat="1" ht="54" customHeight="1">
      <c r="A41" s="160" t="s">
        <v>92</v>
      </c>
      <c r="B41" s="161" t="s">
        <v>20</v>
      </c>
      <c r="C41" s="30" t="s">
        <v>141</v>
      </c>
      <c r="D41" s="27"/>
      <c r="E41" s="27"/>
      <c r="F41" s="27"/>
      <c r="G41" s="27" t="s">
        <v>15</v>
      </c>
      <c r="H41" s="28" t="s">
        <v>118</v>
      </c>
      <c r="I41" s="32"/>
      <c r="J41" s="37" t="s">
        <v>72</v>
      </c>
    </row>
    <row r="42" spans="1:11" ht="32.25" customHeight="1">
      <c r="A42" s="160"/>
      <c r="B42" s="161"/>
      <c r="C42" s="30" t="s">
        <v>167</v>
      </c>
      <c r="D42" s="27" t="s">
        <v>15</v>
      </c>
      <c r="E42" s="27"/>
      <c r="F42" s="27"/>
      <c r="G42" s="27"/>
      <c r="H42" s="30"/>
      <c r="I42" s="107"/>
      <c r="J42" s="28" t="s">
        <v>166</v>
      </c>
    </row>
    <row r="43" spans="1:11" s="92" customFormat="1" ht="80.25" customHeight="1">
      <c r="A43" s="160"/>
      <c r="B43" s="161" t="s">
        <v>16</v>
      </c>
      <c r="C43" s="39" t="s">
        <v>168</v>
      </c>
      <c r="D43" s="129" t="s">
        <v>15</v>
      </c>
      <c r="E43" s="4" t="s">
        <v>15</v>
      </c>
      <c r="F43" s="4"/>
      <c r="G43" s="132" t="s">
        <v>15</v>
      </c>
      <c r="H43" s="132" t="s">
        <v>18</v>
      </c>
      <c r="I43" s="4" t="s">
        <v>142</v>
      </c>
      <c r="J43" s="133" t="s">
        <v>19</v>
      </c>
    </row>
    <row r="44" spans="1:11" s="92" customFormat="1" ht="32.25" customHeight="1">
      <c r="A44" s="160"/>
      <c r="B44" s="161"/>
      <c r="C44" s="224" t="s">
        <v>256</v>
      </c>
      <c r="D44" s="27"/>
      <c r="E44" s="32"/>
      <c r="F44" s="32" t="s">
        <v>15</v>
      </c>
      <c r="G44" s="127"/>
      <c r="H44" s="127"/>
      <c r="I44" s="32"/>
      <c r="J44" s="28" t="s">
        <v>188</v>
      </c>
    </row>
    <row r="45" spans="1:11" s="83" customFormat="1" ht="60.95" customHeight="1">
      <c r="A45" s="160" t="s">
        <v>93</v>
      </c>
      <c r="B45" s="172" t="s">
        <v>20</v>
      </c>
      <c r="C45" s="141" t="s">
        <v>143</v>
      </c>
      <c r="D45" s="142" t="s">
        <v>15</v>
      </c>
      <c r="E45" s="142" t="s">
        <v>15</v>
      </c>
      <c r="F45" s="142" t="s">
        <v>15</v>
      </c>
      <c r="G45" s="142"/>
      <c r="H45" s="143" t="s">
        <v>67</v>
      </c>
      <c r="I45" s="142" t="s">
        <v>74</v>
      </c>
      <c r="J45" s="144" t="s">
        <v>66</v>
      </c>
    </row>
    <row r="46" spans="1:11" s="83" customFormat="1" ht="60.95" customHeight="1">
      <c r="A46" s="160"/>
      <c r="B46" s="173"/>
      <c r="C46" s="141" t="s">
        <v>173</v>
      </c>
      <c r="D46" s="142" t="s">
        <v>15</v>
      </c>
      <c r="E46" s="142" t="s">
        <v>15</v>
      </c>
      <c r="F46" s="142" t="s">
        <v>15</v>
      </c>
      <c r="G46" s="142" t="s">
        <v>15</v>
      </c>
      <c r="H46" s="143" t="s">
        <v>174</v>
      </c>
      <c r="I46" s="142" t="s">
        <v>164</v>
      </c>
      <c r="J46" s="144" t="s">
        <v>165</v>
      </c>
    </row>
    <row r="47" spans="1:11" s="83" customFormat="1" ht="32.25" customHeight="1">
      <c r="A47" s="160"/>
      <c r="B47" s="116" t="s">
        <v>16</v>
      </c>
      <c r="C47" s="106"/>
      <c r="D47" s="31"/>
      <c r="E47" s="31"/>
      <c r="F47" s="107"/>
      <c r="G47" s="107"/>
      <c r="H47" s="31"/>
      <c r="I47" s="107"/>
      <c r="J47" s="107"/>
    </row>
    <row r="49" spans="1:10" s="104" customFormat="1" ht="26.25" customHeight="1">
      <c r="C49" s="112"/>
      <c r="D49" s="112"/>
      <c r="E49" s="113"/>
      <c r="F49" s="112"/>
      <c r="H49" s="112"/>
    </row>
    <row r="50" spans="1:10" ht="19.5">
      <c r="A50" s="162" t="s">
        <v>21</v>
      </c>
      <c r="B50" s="162"/>
      <c r="C50" s="93"/>
      <c r="D50" s="94"/>
      <c r="E50" s="109"/>
      <c r="F50" s="110"/>
      <c r="G50" s="110"/>
      <c r="H50" s="110"/>
      <c r="I50" s="110"/>
      <c r="J50" s="95"/>
    </row>
    <row r="51" spans="1:10">
      <c r="A51" s="155" t="s">
        <v>22</v>
      </c>
      <c r="B51" s="156"/>
      <c r="G51" s="157" t="s">
        <v>77</v>
      </c>
      <c r="H51" s="157"/>
      <c r="I51" s="96"/>
      <c r="J51" s="96"/>
    </row>
    <row r="52" spans="1:10">
      <c r="A52" s="118" t="s">
        <v>23</v>
      </c>
      <c r="B52" s="119"/>
      <c r="G52" s="97"/>
      <c r="H52" s="98"/>
    </row>
    <row r="53" spans="1:10">
      <c r="A53" s="118" t="s">
        <v>24</v>
      </c>
      <c r="B53" s="119"/>
      <c r="G53" s="97"/>
      <c r="H53" s="98"/>
    </row>
    <row r="54" spans="1:10">
      <c r="A54" s="119" t="s">
        <v>25</v>
      </c>
      <c r="B54" s="119"/>
      <c r="G54" s="97"/>
      <c r="H54" s="98"/>
    </row>
    <row r="55" spans="1:10">
      <c r="G55" s="97"/>
      <c r="H55" s="98"/>
    </row>
    <row r="56" spans="1:10">
      <c r="G56" s="157" t="s">
        <v>26</v>
      </c>
      <c r="H56" s="157"/>
    </row>
    <row r="57" spans="1:10">
      <c r="A57" s="99"/>
    </row>
    <row r="58" spans="1:10">
      <c r="A58" s="100"/>
    </row>
    <row r="59" spans="1:10">
      <c r="A59" s="101"/>
    </row>
    <row r="60" spans="1:10">
      <c r="A60" s="102"/>
    </row>
    <row r="63" spans="1:10">
      <c r="A63" s="79" t="s">
        <v>27</v>
      </c>
    </row>
  </sheetData>
  <mergeCells count="40">
    <mergeCell ref="J34:J35"/>
    <mergeCell ref="H34:H35"/>
    <mergeCell ref="A10:A16"/>
    <mergeCell ref="B14:B16"/>
    <mergeCell ref="F26:F27"/>
    <mergeCell ref="J10:J11"/>
    <mergeCell ref="D20:D23"/>
    <mergeCell ref="H20:H23"/>
    <mergeCell ref="J20:J23"/>
    <mergeCell ref="H10:H11"/>
    <mergeCell ref="A4:J4"/>
    <mergeCell ref="A5:J5"/>
    <mergeCell ref="A7:A8"/>
    <mergeCell ref="B7:B8"/>
    <mergeCell ref="C7:C8"/>
    <mergeCell ref="D7:G7"/>
    <mergeCell ref="H7:H8"/>
    <mergeCell ref="I7:I8"/>
    <mergeCell ref="J7:J8"/>
    <mergeCell ref="G56:H56"/>
    <mergeCell ref="A50:B50"/>
    <mergeCell ref="A17:A27"/>
    <mergeCell ref="B17:B19"/>
    <mergeCell ref="A34:A40"/>
    <mergeCell ref="B34:B38"/>
    <mergeCell ref="B39:B40"/>
    <mergeCell ref="B31:B33"/>
    <mergeCell ref="D34:D35"/>
    <mergeCell ref="B45:B46"/>
    <mergeCell ref="B10:B13"/>
    <mergeCell ref="D10:D11"/>
    <mergeCell ref="A51:B51"/>
    <mergeCell ref="G51:H51"/>
    <mergeCell ref="B20:B27"/>
    <mergeCell ref="A28:A33"/>
    <mergeCell ref="B28:B30"/>
    <mergeCell ref="A45:A47"/>
    <mergeCell ref="A41:A44"/>
    <mergeCell ref="B41:B42"/>
    <mergeCell ref="B43:B44"/>
  </mergeCells>
  <printOptions horizontalCentered="1"/>
  <pageMargins left="3.937007874015748E-2" right="0" top="0.19685039370078741" bottom="0.19685039370078741" header="0.31496062992125984" footer="0.19685039370078741"/>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opLeftCell="A34" workbookViewId="0">
      <selection activeCell="H34" sqref="H34"/>
    </sheetView>
  </sheetViews>
  <sheetFormatPr defaultColWidth="8.5703125" defaultRowHeight="18.75"/>
  <cols>
    <col min="1" max="1" width="12.42578125" style="10" customWidth="1"/>
    <col min="2" max="2" width="10.5703125" style="10" customWidth="1"/>
    <col min="3" max="3" width="9.5703125" style="10" hidden="1" customWidth="1"/>
    <col min="4" max="4" width="53" style="11" customWidth="1"/>
    <col min="5" max="5" width="8.42578125" style="11" customWidth="1"/>
    <col min="6" max="6" width="20.42578125" style="11" customWidth="1"/>
    <col min="7" max="7" width="15.42578125" style="10" customWidth="1"/>
    <col min="8" max="8" width="18.5703125" style="10" customWidth="1"/>
    <col min="9" max="16384" width="8.5703125" style="10"/>
  </cols>
  <sheetData>
    <row r="1" spans="1:8" s="6" customFormat="1" ht="15.75">
      <c r="A1" s="188" t="s">
        <v>28</v>
      </c>
      <c r="B1" s="188"/>
      <c r="C1" s="188"/>
      <c r="D1" s="188"/>
      <c r="E1" s="188"/>
      <c r="F1" s="188"/>
      <c r="G1" s="188"/>
      <c r="H1" s="188"/>
    </row>
    <row r="2" spans="1:8" s="6" customFormat="1" ht="23.25" customHeight="1">
      <c r="A2" s="188" t="s">
        <v>29</v>
      </c>
      <c r="B2" s="188"/>
      <c r="C2" s="188"/>
      <c r="D2" s="188"/>
      <c r="E2" s="188"/>
      <c r="F2" s="188"/>
      <c r="G2" s="188"/>
      <c r="H2" s="188"/>
    </row>
    <row r="3" spans="1:8" s="6" customFormat="1" ht="15.75">
      <c r="A3" s="12"/>
      <c r="B3" s="12"/>
      <c r="C3" s="12"/>
      <c r="D3" s="12"/>
      <c r="E3" s="12"/>
      <c r="F3" s="12"/>
      <c r="G3" s="12"/>
      <c r="H3" s="12"/>
    </row>
    <row r="4" spans="1:8" s="7" customFormat="1" ht="29.25" customHeight="1">
      <c r="A4" s="189" t="s">
        <v>86</v>
      </c>
      <c r="B4" s="189"/>
      <c r="C4" s="189"/>
      <c r="D4" s="189"/>
      <c r="E4" s="189"/>
      <c r="F4" s="189"/>
      <c r="G4" s="189"/>
      <c r="H4" s="189"/>
    </row>
    <row r="5" spans="1:8" ht="7.5" customHeight="1">
      <c r="A5" s="13"/>
      <c r="B5" s="13"/>
      <c r="C5" s="13"/>
      <c r="D5" s="14"/>
      <c r="E5" s="14"/>
      <c r="F5" s="14"/>
    </row>
    <row r="6" spans="1:8" s="5" customFormat="1" ht="59.25" customHeight="1">
      <c r="A6" s="183" t="s">
        <v>30</v>
      </c>
      <c r="B6" s="183" t="s">
        <v>31</v>
      </c>
      <c r="C6" s="183"/>
      <c r="D6" s="183" t="s">
        <v>32</v>
      </c>
      <c r="E6" s="183" t="s">
        <v>33</v>
      </c>
      <c r="F6" s="183" t="s">
        <v>34</v>
      </c>
      <c r="G6" s="183" t="s">
        <v>35</v>
      </c>
      <c r="H6" s="183" t="s">
        <v>36</v>
      </c>
    </row>
    <row r="7" spans="1:8" s="5" customFormat="1" ht="0.75" customHeight="1">
      <c r="A7" s="183"/>
      <c r="B7" s="183"/>
      <c r="C7" s="183"/>
      <c r="D7" s="183"/>
      <c r="E7" s="183"/>
      <c r="F7" s="183"/>
      <c r="G7" s="183"/>
      <c r="H7" s="183"/>
    </row>
    <row r="8" spans="1:8" s="8" customFormat="1" ht="42" customHeight="1">
      <c r="A8" s="185" t="s">
        <v>37</v>
      </c>
      <c r="B8" s="185" t="s">
        <v>14</v>
      </c>
      <c r="C8" s="35" t="s">
        <v>38</v>
      </c>
      <c r="D8" s="2" t="s">
        <v>39</v>
      </c>
      <c r="E8" s="15"/>
      <c r="F8" s="35"/>
      <c r="G8" s="15" t="s">
        <v>40</v>
      </c>
      <c r="H8" s="16" t="s">
        <v>41</v>
      </c>
    </row>
    <row r="9" spans="1:8" s="8" customFormat="1" ht="42" customHeight="1">
      <c r="A9" s="186"/>
      <c r="B9" s="186"/>
      <c r="C9" s="36"/>
      <c r="D9" s="2" t="s">
        <v>137</v>
      </c>
      <c r="E9" s="15"/>
      <c r="F9" s="73"/>
      <c r="G9" s="15" t="s">
        <v>64</v>
      </c>
      <c r="H9" s="16" t="s">
        <v>41</v>
      </c>
    </row>
    <row r="10" spans="1:8" s="8" customFormat="1" ht="42" customHeight="1">
      <c r="A10" s="186"/>
      <c r="B10" s="186"/>
      <c r="C10" s="36"/>
      <c r="D10" s="2" t="s">
        <v>150</v>
      </c>
      <c r="E10" s="15"/>
      <c r="F10" s="73"/>
      <c r="G10" s="15" t="s">
        <v>81</v>
      </c>
      <c r="H10" s="16" t="s">
        <v>41</v>
      </c>
    </row>
    <row r="11" spans="1:8" s="8" customFormat="1" ht="42" customHeight="1">
      <c r="A11" s="186"/>
      <c r="B11" s="187"/>
      <c r="C11" s="36"/>
      <c r="D11" s="2" t="s">
        <v>80</v>
      </c>
      <c r="E11" s="15"/>
      <c r="F11" s="73"/>
      <c r="G11" s="15" t="s">
        <v>64</v>
      </c>
      <c r="H11" s="16" t="s">
        <v>41</v>
      </c>
    </row>
    <row r="12" spans="1:8" s="8" customFormat="1" ht="42" customHeight="1">
      <c r="A12" s="186"/>
      <c r="B12" s="185" t="s">
        <v>16</v>
      </c>
      <c r="C12" s="36"/>
      <c r="D12" s="149" t="s">
        <v>181</v>
      </c>
      <c r="E12" s="15"/>
      <c r="F12" s="73"/>
      <c r="G12" s="321" t="s">
        <v>64</v>
      </c>
      <c r="H12" s="27" t="s">
        <v>163</v>
      </c>
    </row>
    <row r="13" spans="1:8" s="8" customFormat="1" ht="42" customHeight="1">
      <c r="A13" s="186"/>
      <c r="B13" s="186"/>
      <c r="C13" s="36"/>
      <c r="D13" s="33" t="s">
        <v>160</v>
      </c>
      <c r="E13" s="15"/>
      <c r="F13" s="73"/>
      <c r="G13" s="322"/>
      <c r="H13" s="27" t="s">
        <v>72</v>
      </c>
    </row>
    <row r="14" spans="1:8" s="8" customFormat="1" ht="41.1" customHeight="1">
      <c r="A14" s="186"/>
      <c r="B14" s="186"/>
      <c r="C14" s="36"/>
      <c r="D14" s="2" t="s">
        <v>80</v>
      </c>
      <c r="E14" s="15"/>
      <c r="F14" s="73"/>
      <c r="G14" s="15" t="s">
        <v>64</v>
      </c>
      <c r="H14" s="16" t="s">
        <v>41</v>
      </c>
    </row>
    <row r="15" spans="1:8" s="8" customFormat="1" ht="41.1" customHeight="1">
      <c r="A15" s="186"/>
      <c r="B15" s="186"/>
      <c r="C15" s="36"/>
      <c r="D15" s="2" t="s">
        <v>138</v>
      </c>
      <c r="E15" s="15"/>
      <c r="F15" s="73"/>
      <c r="G15" s="17" t="s">
        <v>42</v>
      </c>
      <c r="H15" s="16" t="s">
        <v>41</v>
      </c>
    </row>
    <row r="16" spans="1:8" s="8" customFormat="1" ht="41.1" customHeight="1">
      <c r="A16" s="186"/>
      <c r="B16" s="186"/>
      <c r="C16" s="36"/>
      <c r="D16" s="2" t="s">
        <v>136</v>
      </c>
      <c r="E16" s="15"/>
      <c r="F16" s="73"/>
      <c r="G16" s="15" t="s">
        <v>81</v>
      </c>
      <c r="H16" s="16" t="s">
        <v>41</v>
      </c>
    </row>
    <row r="17" spans="1:8" s="8" customFormat="1" ht="38.25" customHeight="1">
      <c r="A17" s="186"/>
      <c r="B17" s="187"/>
      <c r="C17" s="36"/>
      <c r="D17" s="2" t="s">
        <v>135</v>
      </c>
      <c r="E17" s="15"/>
      <c r="F17" s="73"/>
      <c r="G17" s="15" t="s">
        <v>64</v>
      </c>
      <c r="H17" s="16" t="s">
        <v>41</v>
      </c>
    </row>
    <row r="18" spans="1:8" s="9" customFormat="1" ht="60.75" customHeight="1">
      <c r="A18" s="185" t="s">
        <v>49</v>
      </c>
      <c r="B18" s="184" t="s">
        <v>14</v>
      </c>
      <c r="C18" s="3"/>
      <c r="D18" s="2" t="s">
        <v>39</v>
      </c>
      <c r="E18" s="15"/>
      <c r="F18" s="3"/>
      <c r="G18" s="15" t="s">
        <v>40</v>
      </c>
      <c r="H18" s="16" t="s">
        <v>41</v>
      </c>
    </row>
    <row r="19" spans="1:8" s="8" customFormat="1" ht="41.1" customHeight="1">
      <c r="A19" s="186"/>
      <c r="B19" s="184"/>
      <c r="C19" s="36"/>
      <c r="D19" s="2" t="s">
        <v>136</v>
      </c>
      <c r="E19" s="15"/>
      <c r="F19" s="73"/>
      <c r="G19" s="15" t="s">
        <v>81</v>
      </c>
      <c r="H19" s="16" t="s">
        <v>41</v>
      </c>
    </row>
    <row r="20" spans="1:8" s="8" customFormat="1" ht="41.1" customHeight="1">
      <c r="A20" s="186"/>
      <c r="B20" s="184"/>
      <c r="C20" s="36"/>
      <c r="D20" s="2" t="s">
        <v>139</v>
      </c>
      <c r="E20" s="15"/>
      <c r="F20" s="73"/>
      <c r="G20" s="15" t="s">
        <v>64</v>
      </c>
      <c r="H20" s="16" t="s">
        <v>41</v>
      </c>
    </row>
    <row r="21" spans="1:8" s="9" customFormat="1" ht="60.75" customHeight="1">
      <c r="A21" s="186"/>
      <c r="B21" s="185" t="s">
        <v>16</v>
      </c>
      <c r="C21" s="36"/>
      <c r="D21" s="2" t="s">
        <v>139</v>
      </c>
      <c r="E21" s="15"/>
      <c r="F21" s="73"/>
      <c r="G21" s="15" t="s">
        <v>64</v>
      </c>
      <c r="H21" s="16" t="s">
        <v>41</v>
      </c>
    </row>
    <row r="22" spans="1:8" s="8" customFormat="1" ht="48" customHeight="1">
      <c r="A22" s="186"/>
      <c r="B22" s="187"/>
      <c r="C22" s="36"/>
      <c r="D22" s="2" t="s">
        <v>151</v>
      </c>
      <c r="E22" s="15"/>
      <c r="F22" s="73"/>
      <c r="G22" s="15" t="s">
        <v>81</v>
      </c>
      <c r="H22" s="16" t="s">
        <v>41</v>
      </c>
    </row>
    <row r="23" spans="1:8" s="8" customFormat="1" ht="55.5" customHeight="1">
      <c r="A23" s="184" t="s">
        <v>44</v>
      </c>
      <c r="B23" s="184" t="s">
        <v>14</v>
      </c>
      <c r="C23" s="3" t="s">
        <v>38</v>
      </c>
      <c r="D23" s="2" t="s">
        <v>39</v>
      </c>
      <c r="E23" s="35"/>
      <c r="F23" s="16"/>
      <c r="G23" s="15" t="s">
        <v>40</v>
      </c>
      <c r="H23" s="16" t="s">
        <v>41</v>
      </c>
    </row>
    <row r="24" spans="1:8" s="8" customFormat="1" ht="41.1" customHeight="1">
      <c r="A24" s="184"/>
      <c r="B24" s="184"/>
      <c r="C24" s="36"/>
      <c r="D24" s="2" t="s">
        <v>136</v>
      </c>
      <c r="E24" s="15"/>
      <c r="F24" s="73"/>
      <c r="G24" s="15" t="s">
        <v>81</v>
      </c>
      <c r="H24" s="16" t="s">
        <v>41</v>
      </c>
    </row>
    <row r="25" spans="1:8" s="8" customFormat="1" ht="28.5" customHeight="1">
      <c r="A25" s="184"/>
      <c r="B25" s="184"/>
      <c r="C25" s="36"/>
      <c r="D25" s="2" t="s">
        <v>146</v>
      </c>
      <c r="E25" s="15"/>
      <c r="F25" s="73"/>
      <c r="G25" s="17" t="s">
        <v>42</v>
      </c>
      <c r="H25" s="16" t="s">
        <v>41</v>
      </c>
    </row>
    <row r="26" spans="1:8" s="8" customFormat="1" ht="41.1" customHeight="1">
      <c r="A26" s="184"/>
      <c r="B26" s="184"/>
      <c r="C26" s="36"/>
      <c r="D26" s="2" t="s">
        <v>139</v>
      </c>
      <c r="E26" s="15"/>
      <c r="F26" s="73"/>
      <c r="G26" s="15" t="s">
        <v>64</v>
      </c>
      <c r="H26" s="16" t="s">
        <v>41</v>
      </c>
    </row>
    <row r="27" spans="1:8" s="9" customFormat="1" ht="41.25" customHeight="1">
      <c r="A27" s="184"/>
      <c r="B27" s="185" t="s">
        <v>16</v>
      </c>
      <c r="C27" s="36"/>
      <c r="D27" s="2" t="s">
        <v>149</v>
      </c>
      <c r="E27" s="15"/>
      <c r="F27" s="73"/>
      <c r="G27" s="17" t="s">
        <v>42</v>
      </c>
      <c r="H27" s="16" t="s">
        <v>41</v>
      </c>
    </row>
    <row r="28" spans="1:8" s="9" customFormat="1" ht="41.25" customHeight="1">
      <c r="A28" s="184"/>
      <c r="B28" s="186"/>
      <c r="C28" s="36"/>
      <c r="D28" s="2" t="s">
        <v>153</v>
      </c>
      <c r="E28" s="15"/>
      <c r="F28" s="73"/>
      <c r="G28" s="15" t="s">
        <v>64</v>
      </c>
      <c r="H28" s="16" t="s">
        <v>41</v>
      </c>
    </row>
    <row r="29" spans="1:8" s="8" customFormat="1" ht="28.5" customHeight="1">
      <c r="A29" s="184"/>
      <c r="B29" s="186"/>
      <c r="C29" s="36"/>
      <c r="D29" s="2" t="s">
        <v>148</v>
      </c>
      <c r="E29" s="15"/>
      <c r="F29" s="73"/>
      <c r="G29" s="17" t="s">
        <v>42</v>
      </c>
      <c r="H29" s="16" t="s">
        <v>41</v>
      </c>
    </row>
    <row r="30" spans="1:8" s="8" customFormat="1" ht="42.75" customHeight="1">
      <c r="A30" s="184" t="s">
        <v>45</v>
      </c>
      <c r="B30" s="184" t="s">
        <v>14</v>
      </c>
      <c r="C30" s="3" t="s">
        <v>38</v>
      </c>
      <c r="D30" s="2" t="s">
        <v>152</v>
      </c>
      <c r="E30" s="15"/>
      <c r="F30" s="73"/>
      <c r="G30" s="15" t="s">
        <v>64</v>
      </c>
      <c r="H30" s="16" t="s">
        <v>41</v>
      </c>
    </row>
    <row r="31" spans="1:8" s="8" customFormat="1" ht="28.5" customHeight="1">
      <c r="A31" s="184"/>
      <c r="B31" s="184"/>
      <c r="C31" s="36"/>
      <c r="D31" s="2" t="s">
        <v>148</v>
      </c>
      <c r="E31" s="15"/>
      <c r="F31" s="73"/>
      <c r="G31" s="17" t="s">
        <v>42</v>
      </c>
      <c r="H31" s="16" t="s">
        <v>41</v>
      </c>
    </row>
    <row r="32" spans="1:8" s="8" customFormat="1" ht="28.5" customHeight="1">
      <c r="A32" s="184"/>
      <c r="B32" s="184"/>
      <c r="C32" s="36"/>
      <c r="D32" s="2" t="s">
        <v>139</v>
      </c>
      <c r="E32" s="15"/>
      <c r="F32" s="73"/>
      <c r="G32" s="15" t="s">
        <v>64</v>
      </c>
      <c r="H32" s="16" t="s">
        <v>41</v>
      </c>
    </row>
    <row r="33" spans="1:8" s="9" customFormat="1" ht="35.85" customHeight="1">
      <c r="A33" s="184"/>
      <c r="B33" s="184"/>
      <c r="C33" s="3" t="s">
        <v>38</v>
      </c>
      <c r="D33" s="2" t="s">
        <v>39</v>
      </c>
      <c r="E33" s="3"/>
      <c r="F33" s="16"/>
      <c r="G33" s="15" t="s">
        <v>40</v>
      </c>
      <c r="H33" s="16" t="s">
        <v>41</v>
      </c>
    </row>
    <row r="34" spans="1:8" s="9" customFormat="1" ht="35.85" customHeight="1">
      <c r="A34" s="184"/>
      <c r="B34" s="185" t="s">
        <v>16</v>
      </c>
      <c r="C34" s="36"/>
      <c r="D34" s="31" t="s">
        <v>170</v>
      </c>
      <c r="E34" s="73"/>
      <c r="F34" s="16"/>
      <c r="G34" s="15" t="s">
        <v>64</v>
      </c>
      <c r="H34" s="27" t="s">
        <v>72</v>
      </c>
    </row>
    <row r="35" spans="1:8" s="8" customFormat="1" ht="42.75" customHeight="1">
      <c r="A35" s="184"/>
      <c r="B35" s="186"/>
      <c r="C35" s="36"/>
      <c r="D35" s="2" t="s">
        <v>82</v>
      </c>
      <c r="E35" s="15"/>
      <c r="F35" s="73"/>
      <c r="G35" s="17" t="s">
        <v>42</v>
      </c>
      <c r="H35" s="16" t="s">
        <v>41</v>
      </c>
    </row>
    <row r="36" spans="1:8" s="9" customFormat="1" ht="60.75" customHeight="1">
      <c r="A36" s="184"/>
      <c r="B36" s="187"/>
      <c r="C36" s="36"/>
      <c r="D36" s="2" t="s">
        <v>148</v>
      </c>
      <c r="E36" s="15"/>
      <c r="F36" s="73"/>
      <c r="G36" s="17" t="s">
        <v>42</v>
      </c>
      <c r="H36" s="16" t="s">
        <v>41</v>
      </c>
    </row>
    <row r="37" spans="1:8" ht="34.5" customHeight="1">
      <c r="A37" s="184" t="s">
        <v>47</v>
      </c>
      <c r="B37" s="185" t="s">
        <v>14</v>
      </c>
      <c r="C37" s="3"/>
      <c r="D37" s="2" t="s">
        <v>39</v>
      </c>
      <c r="E37" s="18"/>
      <c r="F37" s="18"/>
      <c r="G37" s="15" t="s">
        <v>40</v>
      </c>
      <c r="H37" s="16" t="s">
        <v>41</v>
      </c>
    </row>
    <row r="38" spans="1:8" s="8" customFormat="1" ht="38.25" customHeight="1">
      <c r="A38" s="184"/>
      <c r="B38" s="186"/>
      <c r="C38" s="73" t="s">
        <v>46</v>
      </c>
      <c r="D38" s="2" t="s">
        <v>148</v>
      </c>
      <c r="E38" s="15"/>
      <c r="F38" s="73"/>
      <c r="G38" s="17" t="s">
        <v>42</v>
      </c>
      <c r="H38" s="16" t="s">
        <v>41</v>
      </c>
    </row>
    <row r="39" spans="1:8" ht="28.5" customHeight="1">
      <c r="A39" s="184"/>
      <c r="B39" s="187"/>
      <c r="C39" s="3"/>
      <c r="D39" s="2" t="s">
        <v>139</v>
      </c>
      <c r="E39" s="18"/>
      <c r="F39" s="18"/>
      <c r="G39" s="17" t="s">
        <v>42</v>
      </c>
      <c r="H39" s="16" t="s">
        <v>41</v>
      </c>
    </row>
    <row r="40" spans="1:8" ht="33" customHeight="1">
      <c r="A40" s="184" t="s">
        <v>48</v>
      </c>
      <c r="B40" s="34" t="s">
        <v>14</v>
      </c>
      <c r="C40" s="3"/>
      <c r="D40" s="33" t="s">
        <v>253</v>
      </c>
      <c r="E40" s="29"/>
      <c r="F40" s="29"/>
      <c r="G40" s="17" t="s">
        <v>42</v>
      </c>
      <c r="H40" s="16" t="s">
        <v>41</v>
      </c>
    </row>
    <row r="41" spans="1:8" ht="30" customHeight="1">
      <c r="A41" s="184"/>
      <c r="B41" s="26" t="s">
        <v>16</v>
      </c>
      <c r="C41" s="3"/>
      <c r="D41" s="2" t="s">
        <v>139</v>
      </c>
      <c r="E41" s="18"/>
      <c r="F41" s="18"/>
      <c r="G41" s="15" t="s">
        <v>64</v>
      </c>
      <c r="H41" s="16" t="s">
        <v>83</v>
      </c>
    </row>
    <row r="42" spans="1:8">
      <c r="A42" s="19"/>
      <c r="B42" s="19"/>
      <c r="C42" s="20"/>
      <c r="D42" s="20"/>
      <c r="E42" s="20"/>
      <c r="F42" s="20"/>
      <c r="G42" s="20"/>
      <c r="H42" s="20"/>
    </row>
    <row r="43" spans="1:8" ht="19.5">
      <c r="A43" s="190" t="s">
        <v>21</v>
      </c>
      <c r="B43" s="190"/>
      <c r="C43" s="190"/>
      <c r="F43" s="21"/>
    </row>
    <row r="44" spans="1:8">
      <c r="A44" s="181" t="s">
        <v>22</v>
      </c>
      <c r="B44" s="182"/>
      <c r="C44" s="182"/>
      <c r="F44" s="22"/>
    </row>
    <row r="45" spans="1:8">
      <c r="A45" s="23" t="s">
        <v>23</v>
      </c>
      <c r="B45" s="20"/>
      <c r="C45" s="20"/>
      <c r="F45" s="22"/>
    </row>
    <row r="46" spans="1:8">
      <c r="A46" s="23" t="s">
        <v>24</v>
      </c>
      <c r="B46" s="20"/>
      <c r="C46" s="20"/>
      <c r="F46" s="22"/>
    </row>
    <row r="47" spans="1:8">
      <c r="A47" s="20" t="s">
        <v>25</v>
      </c>
      <c r="B47" s="20"/>
      <c r="C47" s="20"/>
      <c r="F47" s="22"/>
    </row>
    <row r="48" spans="1:8">
      <c r="F48" s="21"/>
    </row>
  </sheetData>
  <mergeCells count="28">
    <mergeCell ref="A1:H1"/>
    <mergeCell ref="A2:H2"/>
    <mergeCell ref="A4:H4"/>
    <mergeCell ref="A43:C43"/>
    <mergeCell ref="D6:D7"/>
    <mergeCell ref="E6:E7"/>
    <mergeCell ref="F6:F7"/>
    <mergeCell ref="G6:G7"/>
    <mergeCell ref="H6:H7"/>
    <mergeCell ref="B18:B20"/>
    <mergeCell ref="B21:B22"/>
    <mergeCell ref="B27:B29"/>
    <mergeCell ref="B8:B11"/>
    <mergeCell ref="B12:B17"/>
    <mergeCell ref="G12:G13"/>
    <mergeCell ref="A44:C44"/>
    <mergeCell ref="A6:A7"/>
    <mergeCell ref="A23:A29"/>
    <mergeCell ref="A30:A36"/>
    <mergeCell ref="A37:A39"/>
    <mergeCell ref="A40:A41"/>
    <mergeCell ref="B23:B26"/>
    <mergeCell ref="B30:B33"/>
    <mergeCell ref="B6:C7"/>
    <mergeCell ref="A8:A17"/>
    <mergeCell ref="A18:A22"/>
    <mergeCell ref="B37:B39"/>
    <mergeCell ref="B34:B36"/>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topLeftCell="A45" workbookViewId="0">
      <selection activeCell="E66" sqref="E66"/>
    </sheetView>
  </sheetViews>
  <sheetFormatPr defaultColWidth="9.140625" defaultRowHeight="17.25"/>
  <cols>
    <col min="1" max="2" width="4.7109375" style="69" customWidth="1"/>
    <col min="3" max="3" width="7.140625" style="24" customWidth="1"/>
    <col min="4" max="4" width="6.7109375" style="70" customWidth="1"/>
    <col min="5" max="5" width="89.140625" style="70" customWidth="1"/>
    <col min="6" max="6" width="10.5703125" style="6" customWidth="1"/>
    <col min="7" max="8" width="8.42578125" style="6" customWidth="1"/>
    <col min="9" max="9" width="8.7109375" style="6" customWidth="1"/>
    <col min="10" max="11" width="9" style="6" customWidth="1"/>
    <col min="12" max="12" width="15.85546875" style="71" bestFit="1" customWidth="1"/>
    <col min="13" max="13" width="14.5703125" style="72" customWidth="1"/>
    <col min="14" max="14" width="12.42578125" style="6" customWidth="1"/>
    <col min="15" max="16384" width="9.140625" style="74"/>
  </cols>
  <sheetData>
    <row r="1" spans="1:14" ht="15.75">
      <c r="A1" s="188" t="s">
        <v>50</v>
      </c>
      <c r="B1" s="188"/>
      <c r="C1" s="188"/>
      <c r="D1" s="188"/>
      <c r="E1" s="188"/>
      <c r="F1" s="188"/>
      <c r="G1" s="188"/>
      <c r="H1" s="188"/>
      <c r="I1" s="188"/>
      <c r="J1" s="188"/>
      <c r="K1" s="188"/>
      <c r="L1" s="188"/>
      <c r="M1" s="188"/>
      <c r="N1" s="188"/>
    </row>
    <row r="2" spans="1:14" ht="15.75">
      <c r="A2" s="188" t="s">
        <v>51</v>
      </c>
      <c r="B2" s="188"/>
      <c r="C2" s="188"/>
      <c r="D2" s="188"/>
      <c r="E2" s="188"/>
      <c r="F2" s="188"/>
      <c r="G2" s="188"/>
      <c r="H2" s="188"/>
      <c r="I2" s="188"/>
      <c r="J2" s="188"/>
      <c r="K2" s="188"/>
      <c r="L2" s="188"/>
      <c r="M2" s="188"/>
      <c r="N2" s="188"/>
    </row>
    <row r="3" spans="1:14" ht="15.75">
      <c r="A3" s="135"/>
      <c r="B3" s="135"/>
      <c r="C3" s="135"/>
      <c r="D3" s="135"/>
      <c r="E3" s="135"/>
      <c r="F3" s="135"/>
      <c r="G3" s="135"/>
      <c r="H3" s="135"/>
      <c r="I3" s="135"/>
      <c r="J3" s="135"/>
      <c r="K3" s="135"/>
      <c r="L3" s="135"/>
      <c r="M3" s="135"/>
      <c r="N3" s="135"/>
    </row>
    <row r="4" spans="1:14" ht="15.75">
      <c r="A4" s="191" t="s">
        <v>122</v>
      </c>
      <c r="B4" s="191"/>
      <c r="C4" s="191"/>
      <c r="D4" s="191"/>
      <c r="E4" s="191"/>
      <c r="F4" s="191"/>
      <c r="G4" s="191"/>
      <c r="H4" s="191"/>
      <c r="I4" s="191"/>
      <c r="J4" s="191"/>
      <c r="K4" s="191"/>
      <c r="L4" s="191"/>
      <c r="M4" s="191"/>
      <c r="N4" s="191"/>
    </row>
    <row r="5" spans="1:14" ht="15.75" customHeight="1">
      <c r="A5" s="192" t="str">
        <f>CONCATENATE("Từ ngày ",A15,B15," đến ",A72,B72)</f>
        <v>Từ ngày 27/03 đến 01/4</v>
      </c>
      <c r="B5" s="192"/>
      <c r="C5" s="192"/>
      <c r="D5" s="192"/>
      <c r="E5" s="192"/>
      <c r="F5" s="192"/>
      <c r="G5" s="192"/>
      <c r="H5" s="192"/>
      <c r="I5" s="192"/>
      <c r="J5" s="192"/>
      <c r="K5" s="192"/>
      <c r="L5" s="192"/>
      <c r="M5" s="192"/>
      <c r="N5" s="192"/>
    </row>
    <row r="6" spans="1:14" s="44" customFormat="1" ht="15.75">
      <c r="A6" s="40"/>
      <c r="B6" s="40"/>
      <c r="C6" s="40"/>
      <c r="D6" s="40"/>
      <c r="E6" s="41"/>
      <c r="F6" s="42"/>
      <c r="G6" s="43"/>
      <c r="H6" s="43"/>
      <c r="I6" s="43"/>
      <c r="J6" s="43"/>
      <c r="K6" s="43"/>
      <c r="L6" s="40"/>
      <c r="M6" s="40"/>
      <c r="N6" s="40"/>
    </row>
    <row r="7" spans="1:14" ht="22.5" customHeight="1">
      <c r="A7" s="193" t="s">
        <v>30</v>
      </c>
      <c r="B7" s="194"/>
      <c r="C7" s="197" t="s">
        <v>31</v>
      </c>
      <c r="D7" s="197"/>
      <c r="E7" s="199" t="s">
        <v>32</v>
      </c>
      <c r="F7" s="201" t="s">
        <v>52</v>
      </c>
      <c r="G7" s="202"/>
      <c r="H7" s="202"/>
      <c r="I7" s="202"/>
      <c r="J7" s="202"/>
      <c r="K7" s="203"/>
      <c r="L7" s="197" t="s">
        <v>34</v>
      </c>
      <c r="M7" s="197" t="s">
        <v>35</v>
      </c>
      <c r="N7" s="197" t="s">
        <v>36</v>
      </c>
    </row>
    <row r="8" spans="1:14" ht="42.75" customHeight="1">
      <c r="A8" s="195"/>
      <c r="B8" s="196"/>
      <c r="C8" s="198"/>
      <c r="D8" s="198"/>
      <c r="E8" s="200"/>
      <c r="F8" s="45" t="s">
        <v>53</v>
      </c>
      <c r="G8" s="46" t="s">
        <v>54</v>
      </c>
      <c r="H8" s="46" t="s">
        <v>55</v>
      </c>
      <c r="I8" s="46" t="s">
        <v>56</v>
      </c>
      <c r="J8" s="46" t="s">
        <v>57</v>
      </c>
      <c r="K8" s="46" t="s">
        <v>58</v>
      </c>
      <c r="L8" s="198"/>
      <c r="M8" s="198"/>
      <c r="N8" s="198"/>
    </row>
    <row r="9" spans="1:14" ht="15.75" customHeight="1">
      <c r="A9" s="204" t="s">
        <v>59</v>
      </c>
      <c r="B9" s="205"/>
      <c r="C9" s="199" t="s">
        <v>14</v>
      </c>
      <c r="D9" s="47" t="s">
        <v>43</v>
      </c>
      <c r="E9" s="48" t="s">
        <v>60</v>
      </c>
      <c r="F9" s="49" t="s">
        <v>17</v>
      </c>
      <c r="G9" s="49"/>
      <c r="H9" s="49"/>
      <c r="I9" s="49"/>
      <c r="J9" s="49"/>
      <c r="K9" s="49"/>
      <c r="L9" s="47"/>
      <c r="M9" s="50" t="s">
        <v>61</v>
      </c>
      <c r="N9" s="47" t="s">
        <v>62</v>
      </c>
    </row>
    <row r="10" spans="1:14" ht="15.75">
      <c r="A10" s="206"/>
      <c r="B10" s="207"/>
      <c r="C10" s="200"/>
      <c r="D10" s="51" t="s">
        <v>43</v>
      </c>
      <c r="E10" s="52" t="s">
        <v>85</v>
      </c>
      <c r="F10" s="53"/>
      <c r="G10" s="53" t="s">
        <v>17</v>
      </c>
      <c r="H10" s="53"/>
      <c r="I10" s="53"/>
      <c r="J10" s="53"/>
      <c r="K10" s="53"/>
      <c r="L10" s="51"/>
      <c r="M10" s="54" t="s">
        <v>61</v>
      </c>
      <c r="N10" s="51" t="s">
        <v>62</v>
      </c>
    </row>
    <row r="11" spans="1:14" ht="15.75">
      <c r="A11" s="206"/>
      <c r="B11" s="207"/>
      <c r="C11" s="200"/>
      <c r="D11" s="51" t="str">
        <f>+D10</f>
        <v>8h00</v>
      </c>
      <c r="E11" s="55" t="s">
        <v>123</v>
      </c>
      <c r="F11" s="56"/>
      <c r="G11" s="56"/>
      <c r="H11" s="56"/>
      <c r="I11" s="56" t="s">
        <v>17</v>
      </c>
      <c r="J11" s="56"/>
      <c r="K11" s="56"/>
      <c r="L11" s="51"/>
      <c r="M11" s="54" t="s">
        <v>61</v>
      </c>
      <c r="N11" s="51" t="s">
        <v>62</v>
      </c>
    </row>
    <row r="12" spans="1:14" ht="15.75">
      <c r="A12" s="206"/>
      <c r="B12" s="207"/>
      <c r="C12" s="200"/>
      <c r="D12" s="51" t="s">
        <v>43</v>
      </c>
      <c r="E12" s="57" t="s">
        <v>124</v>
      </c>
      <c r="F12" s="51"/>
      <c r="G12" s="51"/>
      <c r="H12" s="51"/>
      <c r="I12" s="51"/>
      <c r="J12" s="51" t="s">
        <v>17</v>
      </c>
      <c r="K12" s="51"/>
      <c r="L12" s="51"/>
      <c r="M12" s="54" t="s">
        <v>61</v>
      </c>
      <c r="N12" s="51" t="s">
        <v>62</v>
      </c>
    </row>
    <row r="13" spans="1:14" ht="15.75">
      <c r="A13" s="206"/>
      <c r="B13" s="207"/>
      <c r="C13" s="208"/>
      <c r="D13" s="51" t="s">
        <v>43</v>
      </c>
      <c r="E13" s="58" t="s">
        <v>84</v>
      </c>
      <c r="F13" s="59"/>
      <c r="G13" s="59"/>
      <c r="H13" s="59" t="s">
        <v>17</v>
      </c>
      <c r="I13" s="59"/>
      <c r="J13" s="60"/>
      <c r="K13" s="60"/>
      <c r="L13" s="51"/>
      <c r="M13" s="54" t="s">
        <v>61</v>
      </c>
      <c r="N13" s="51" t="s">
        <v>62</v>
      </c>
    </row>
    <row r="14" spans="1:14" ht="15.75">
      <c r="A14" s="206"/>
      <c r="B14" s="207"/>
      <c r="C14" s="209"/>
      <c r="D14" s="61" t="s">
        <v>43</v>
      </c>
      <c r="E14" s="62" t="s">
        <v>125</v>
      </c>
      <c r="F14" s="63"/>
      <c r="G14" s="63"/>
      <c r="H14" s="63"/>
      <c r="I14" s="63"/>
      <c r="J14" s="64"/>
      <c r="K14" s="65" t="s">
        <v>17</v>
      </c>
      <c r="L14" s="51"/>
      <c r="M14" s="66" t="s">
        <v>61</v>
      </c>
      <c r="N14" s="51" t="s">
        <v>62</v>
      </c>
    </row>
    <row r="15" spans="1:14" ht="15.75">
      <c r="A15" s="210">
        <v>27</v>
      </c>
      <c r="B15" s="212" t="s">
        <v>70</v>
      </c>
      <c r="C15" s="199" t="s">
        <v>16</v>
      </c>
      <c r="D15" s="47" t="s">
        <v>46</v>
      </c>
      <c r="E15" s="48" t="s">
        <v>60</v>
      </c>
      <c r="F15" s="49" t="s">
        <v>17</v>
      </c>
      <c r="G15" s="49"/>
      <c r="H15" s="49"/>
      <c r="I15" s="49"/>
      <c r="J15" s="49"/>
      <c r="K15" s="49"/>
      <c r="L15" s="47"/>
      <c r="M15" s="50" t="s">
        <v>61</v>
      </c>
      <c r="N15" s="47" t="s">
        <v>62</v>
      </c>
    </row>
    <row r="16" spans="1:14" ht="15.75">
      <c r="A16" s="210"/>
      <c r="B16" s="213"/>
      <c r="C16" s="200"/>
      <c r="D16" s="51" t="s">
        <v>46</v>
      </c>
      <c r="E16" s="52" t="s">
        <v>85</v>
      </c>
      <c r="F16" s="53"/>
      <c r="G16" s="53" t="s">
        <v>17</v>
      </c>
      <c r="H16" s="53"/>
      <c r="I16" s="53"/>
      <c r="J16" s="53"/>
      <c r="K16" s="53"/>
      <c r="L16" s="51"/>
      <c r="M16" s="54" t="s">
        <v>61</v>
      </c>
      <c r="N16" s="51" t="s">
        <v>62</v>
      </c>
    </row>
    <row r="17" spans="1:14" ht="15.75">
      <c r="A17" s="210"/>
      <c r="B17" s="213"/>
      <c r="C17" s="200"/>
      <c r="D17" s="51" t="str">
        <f>+D16</f>
        <v>14h00</v>
      </c>
      <c r="E17" s="55" t="s">
        <v>123</v>
      </c>
      <c r="F17" s="56"/>
      <c r="G17" s="56"/>
      <c r="H17" s="56"/>
      <c r="I17" s="56" t="s">
        <v>17</v>
      </c>
      <c r="J17" s="56"/>
      <c r="K17" s="56"/>
      <c r="L17" s="51"/>
      <c r="M17" s="54" t="s">
        <v>61</v>
      </c>
      <c r="N17" s="51" t="s">
        <v>62</v>
      </c>
    </row>
    <row r="18" spans="1:14" ht="15.75">
      <c r="A18" s="210"/>
      <c r="B18" s="213"/>
      <c r="C18" s="200"/>
      <c r="D18" s="51" t="s">
        <v>46</v>
      </c>
      <c r="E18" s="57" t="s">
        <v>124</v>
      </c>
      <c r="F18" s="51"/>
      <c r="G18" s="51"/>
      <c r="H18" s="51"/>
      <c r="I18" s="51"/>
      <c r="J18" s="51" t="s">
        <v>17</v>
      </c>
      <c r="K18" s="51"/>
      <c r="L18" s="51"/>
      <c r="M18" s="54" t="s">
        <v>61</v>
      </c>
      <c r="N18" s="51" t="s">
        <v>62</v>
      </c>
    </row>
    <row r="19" spans="1:14" ht="31.5">
      <c r="A19" s="210"/>
      <c r="B19" s="213"/>
      <c r="C19" s="200"/>
      <c r="D19" s="51" t="str">
        <f>+D17</f>
        <v>14h00</v>
      </c>
      <c r="E19" s="58" t="s">
        <v>126</v>
      </c>
      <c r="F19" s="59"/>
      <c r="G19" s="59"/>
      <c r="H19" s="59" t="s">
        <v>17</v>
      </c>
      <c r="I19" s="59"/>
      <c r="J19" s="60"/>
      <c r="K19" s="60"/>
      <c r="L19" s="51"/>
      <c r="M19" s="54" t="s">
        <v>61</v>
      </c>
      <c r="N19" s="51" t="s">
        <v>62</v>
      </c>
    </row>
    <row r="20" spans="1:14" ht="15.75">
      <c r="A20" s="211"/>
      <c r="B20" s="214"/>
      <c r="C20" s="209"/>
      <c r="D20" s="61" t="s">
        <v>46</v>
      </c>
      <c r="E20" s="62" t="s">
        <v>125</v>
      </c>
      <c r="F20" s="63"/>
      <c r="G20" s="63"/>
      <c r="H20" s="63"/>
      <c r="I20" s="63"/>
      <c r="J20" s="64"/>
      <c r="K20" s="65" t="s">
        <v>17</v>
      </c>
      <c r="L20" s="51"/>
      <c r="M20" s="67" t="s">
        <v>61</v>
      </c>
      <c r="N20" s="68" t="s">
        <v>63</v>
      </c>
    </row>
    <row r="21" spans="1:14" ht="15.75" customHeight="1">
      <c r="A21" s="204" t="s">
        <v>49</v>
      </c>
      <c r="B21" s="205"/>
      <c r="C21" s="199" t="s">
        <v>14</v>
      </c>
      <c r="D21" s="47" t="s">
        <v>43</v>
      </c>
      <c r="E21" s="48" t="s">
        <v>60</v>
      </c>
      <c r="F21" s="49" t="s">
        <v>17</v>
      </c>
      <c r="G21" s="49"/>
      <c r="H21" s="49"/>
      <c r="I21" s="49"/>
      <c r="J21" s="49"/>
      <c r="K21" s="49"/>
      <c r="L21" s="47"/>
      <c r="M21" s="50" t="s">
        <v>61</v>
      </c>
      <c r="N21" s="47" t="s">
        <v>62</v>
      </c>
    </row>
    <row r="22" spans="1:14" ht="15.75">
      <c r="A22" s="206"/>
      <c r="B22" s="207"/>
      <c r="C22" s="200"/>
      <c r="D22" s="51" t="s">
        <v>43</v>
      </c>
      <c r="E22" s="52" t="s">
        <v>85</v>
      </c>
      <c r="F22" s="53"/>
      <c r="G22" s="53" t="s">
        <v>17</v>
      </c>
      <c r="H22" s="53"/>
      <c r="I22" s="53"/>
      <c r="J22" s="53"/>
      <c r="K22" s="53"/>
      <c r="L22" s="51"/>
      <c r="M22" s="54" t="s">
        <v>61</v>
      </c>
      <c r="N22" s="51" t="s">
        <v>62</v>
      </c>
    </row>
    <row r="23" spans="1:14" ht="15.75">
      <c r="A23" s="206"/>
      <c r="B23" s="207"/>
      <c r="C23" s="200"/>
      <c r="D23" s="51" t="str">
        <f>+D22</f>
        <v>8h00</v>
      </c>
      <c r="E23" s="55" t="s">
        <v>123</v>
      </c>
      <c r="F23" s="56"/>
      <c r="G23" s="56"/>
      <c r="H23" s="56"/>
      <c r="I23" s="56" t="s">
        <v>17</v>
      </c>
      <c r="J23" s="56"/>
      <c r="K23" s="56"/>
      <c r="L23" s="51"/>
      <c r="M23" s="54" t="s">
        <v>61</v>
      </c>
      <c r="N23" s="51" t="s">
        <v>62</v>
      </c>
    </row>
    <row r="24" spans="1:14" ht="15.75">
      <c r="A24" s="206"/>
      <c r="B24" s="207"/>
      <c r="C24" s="200"/>
      <c r="D24" s="51" t="s">
        <v>43</v>
      </c>
      <c r="E24" s="57" t="s">
        <v>124</v>
      </c>
      <c r="F24" s="51"/>
      <c r="G24" s="51"/>
      <c r="H24" s="51"/>
      <c r="I24" s="51"/>
      <c r="J24" s="51" t="s">
        <v>17</v>
      </c>
      <c r="K24" s="51"/>
      <c r="L24" s="51"/>
      <c r="M24" s="54" t="s">
        <v>61</v>
      </c>
      <c r="N24" s="51" t="s">
        <v>62</v>
      </c>
    </row>
    <row r="25" spans="1:14" ht="31.5">
      <c r="A25" s="206"/>
      <c r="B25" s="207"/>
      <c r="C25" s="200"/>
      <c r="D25" s="51" t="s">
        <v>43</v>
      </c>
      <c r="E25" s="58" t="s">
        <v>126</v>
      </c>
      <c r="F25" s="59"/>
      <c r="G25" s="59"/>
      <c r="H25" s="59" t="s">
        <v>17</v>
      </c>
      <c r="I25" s="59"/>
      <c r="J25" s="60"/>
      <c r="K25" s="60"/>
      <c r="L25" s="51"/>
      <c r="M25" s="54" t="s">
        <v>61</v>
      </c>
      <c r="N25" s="51" t="s">
        <v>62</v>
      </c>
    </row>
    <row r="26" spans="1:14" ht="15.75">
      <c r="A26" s="206"/>
      <c r="B26" s="207"/>
      <c r="C26" s="209"/>
      <c r="D26" s="61" t="s">
        <v>43</v>
      </c>
      <c r="E26" s="62" t="s">
        <v>125</v>
      </c>
      <c r="F26" s="63"/>
      <c r="G26" s="63"/>
      <c r="H26" s="63"/>
      <c r="I26" s="63"/>
      <c r="J26" s="64"/>
      <c r="K26" s="65" t="s">
        <v>17</v>
      </c>
      <c r="L26" s="51"/>
      <c r="M26" s="67" t="s">
        <v>61</v>
      </c>
      <c r="N26" s="51" t="s">
        <v>62</v>
      </c>
    </row>
    <row r="27" spans="1:14" ht="15.75">
      <c r="A27" s="210">
        <f>+A15+1</f>
        <v>28</v>
      </c>
      <c r="B27" s="212" t="str">
        <f>B15</f>
        <v>/03</v>
      </c>
      <c r="C27" s="215" t="s">
        <v>16</v>
      </c>
      <c r="D27" s="47" t="s">
        <v>46</v>
      </c>
      <c r="E27" s="48" t="s">
        <v>60</v>
      </c>
      <c r="F27" s="49" t="s">
        <v>17</v>
      </c>
      <c r="G27" s="49"/>
      <c r="H27" s="49"/>
      <c r="I27" s="49"/>
      <c r="J27" s="49"/>
      <c r="K27" s="49"/>
      <c r="L27" s="47"/>
      <c r="M27" s="50" t="s">
        <v>61</v>
      </c>
      <c r="N27" s="47" t="s">
        <v>62</v>
      </c>
    </row>
    <row r="28" spans="1:14" ht="15.75">
      <c r="A28" s="210"/>
      <c r="B28" s="213"/>
      <c r="C28" s="200"/>
      <c r="D28" s="51" t="s">
        <v>46</v>
      </c>
      <c r="E28" s="52" t="s">
        <v>85</v>
      </c>
      <c r="F28" s="53"/>
      <c r="G28" s="53" t="s">
        <v>17</v>
      </c>
      <c r="H28" s="53"/>
      <c r="I28" s="53"/>
      <c r="J28" s="53"/>
      <c r="K28" s="53"/>
      <c r="L28" s="51"/>
      <c r="M28" s="54" t="s">
        <v>61</v>
      </c>
      <c r="N28" s="51" t="s">
        <v>62</v>
      </c>
    </row>
    <row r="29" spans="1:14" ht="15.75">
      <c r="A29" s="210"/>
      <c r="B29" s="213"/>
      <c r="C29" s="200"/>
      <c r="D29" s="51" t="str">
        <f>+D28</f>
        <v>14h00</v>
      </c>
      <c r="E29" s="55" t="s">
        <v>123</v>
      </c>
      <c r="F29" s="56"/>
      <c r="G29" s="56"/>
      <c r="H29" s="56"/>
      <c r="I29" s="56" t="s">
        <v>17</v>
      </c>
      <c r="J29" s="56"/>
      <c r="K29" s="56"/>
      <c r="L29" s="51"/>
      <c r="M29" s="54" t="s">
        <v>61</v>
      </c>
      <c r="N29" s="51" t="s">
        <v>62</v>
      </c>
    </row>
    <row r="30" spans="1:14" ht="15.75">
      <c r="A30" s="210"/>
      <c r="B30" s="213"/>
      <c r="C30" s="200"/>
      <c r="D30" s="51" t="s">
        <v>46</v>
      </c>
      <c r="E30" s="57" t="s">
        <v>124</v>
      </c>
      <c r="F30" s="51"/>
      <c r="G30" s="51"/>
      <c r="H30" s="51"/>
      <c r="I30" s="51"/>
      <c r="J30" s="51" t="s">
        <v>17</v>
      </c>
      <c r="K30" s="51"/>
      <c r="L30" s="51"/>
      <c r="M30" s="54" t="s">
        <v>61</v>
      </c>
      <c r="N30" s="51" t="s">
        <v>62</v>
      </c>
    </row>
    <row r="31" spans="1:14" ht="31.5">
      <c r="A31" s="210"/>
      <c r="B31" s="213"/>
      <c r="C31" s="200"/>
      <c r="D31" s="51" t="str">
        <f>+D29</f>
        <v>14h00</v>
      </c>
      <c r="E31" s="58" t="s">
        <v>126</v>
      </c>
      <c r="F31" s="59"/>
      <c r="G31" s="59"/>
      <c r="H31" s="59" t="s">
        <v>17</v>
      </c>
      <c r="I31" s="59"/>
      <c r="J31" s="60"/>
      <c r="K31" s="60"/>
      <c r="L31" s="51"/>
      <c r="M31" s="54" t="s">
        <v>61</v>
      </c>
      <c r="N31" s="51" t="s">
        <v>62</v>
      </c>
    </row>
    <row r="32" spans="1:14" ht="15.75">
      <c r="A32" s="211"/>
      <c r="B32" s="214"/>
      <c r="C32" s="208"/>
      <c r="D32" s="61" t="s">
        <v>46</v>
      </c>
      <c r="E32" s="62" t="s">
        <v>125</v>
      </c>
      <c r="F32" s="63"/>
      <c r="G32" s="63"/>
      <c r="H32" s="63"/>
      <c r="I32" s="63"/>
      <c r="J32" s="64"/>
      <c r="K32" s="65" t="s">
        <v>17</v>
      </c>
      <c r="L32" s="51"/>
      <c r="M32" s="67" t="s">
        <v>61</v>
      </c>
      <c r="N32" s="68" t="s">
        <v>63</v>
      </c>
    </row>
    <row r="33" spans="1:14" ht="15.75" customHeight="1">
      <c r="A33" s="204" t="s">
        <v>44</v>
      </c>
      <c r="B33" s="205"/>
      <c r="C33" s="136"/>
      <c r="D33" s="47" t="s">
        <v>43</v>
      </c>
      <c r="E33" s="48" t="s">
        <v>127</v>
      </c>
      <c r="F33" s="49" t="s">
        <v>17</v>
      </c>
      <c r="G33" s="49"/>
      <c r="H33" s="49"/>
      <c r="I33" s="49"/>
      <c r="J33" s="49"/>
      <c r="K33" s="49"/>
      <c r="L33" s="47"/>
      <c r="M33" s="50" t="s">
        <v>61</v>
      </c>
      <c r="N33" s="47" t="s">
        <v>62</v>
      </c>
    </row>
    <row r="34" spans="1:14" ht="15.75">
      <c r="A34" s="206"/>
      <c r="B34" s="207"/>
      <c r="C34" s="137"/>
      <c r="D34" s="51" t="s">
        <v>43</v>
      </c>
      <c r="E34" s="52" t="s">
        <v>85</v>
      </c>
      <c r="F34" s="53"/>
      <c r="G34" s="53" t="s">
        <v>17</v>
      </c>
      <c r="H34" s="53"/>
      <c r="I34" s="53"/>
      <c r="J34" s="53"/>
      <c r="K34" s="53"/>
      <c r="L34" s="51"/>
      <c r="M34" s="54" t="s">
        <v>61</v>
      </c>
      <c r="N34" s="51" t="s">
        <v>62</v>
      </c>
    </row>
    <row r="35" spans="1:14" ht="15.75">
      <c r="A35" s="206"/>
      <c r="B35" s="207"/>
      <c r="C35" s="137" t="s">
        <v>14</v>
      </c>
      <c r="D35" s="51" t="str">
        <f>+D34</f>
        <v>8h00</v>
      </c>
      <c r="E35" s="55" t="s">
        <v>128</v>
      </c>
      <c r="F35" s="56"/>
      <c r="G35" s="56"/>
      <c r="H35" s="56"/>
      <c r="I35" s="56" t="s">
        <v>17</v>
      </c>
      <c r="J35" s="56"/>
      <c r="K35" s="56"/>
      <c r="L35" s="51"/>
      <c r="M35" s="54" t="s">
        <v>61</v>
      </c>
      <c r="N35" s="51" t="s">
        <v>62</v>
      </c>
    </row>
    <row r="36" spans="1:14" ht="15.75">
      <c r="A36" s="206"/>
      <c r="B36" s="207"/>
      <c r="C36" s="137"/>
      <c r="D36" s="51" t="s">
        <v>43</v>
      </c>
      <c r="E36" s="57" t="s">
        <v>124</v>
      </c>
      <c r="F36" s="51"/>
      <c r="G36" s="51"/>
      <c r="H36" s="51"/>
      <c r="I36" s="51"/>
      <c r="J36" s="51" t="s">
        <v>17</v>
      </c>
      <c r="K36" s="51"/>
      <c r="L36" s="51"/>
      <c r="M36" s="54" t="s">
        <v>61</v>
      </c>
      <c r="N36" s="51" t="s">
        <v>62</v>
      </c>
    </row>
    <row r="37" spans="1:14" ht="31.5">
      <c r="A37" s="206"/>
      <c r="B37" s="207"/>
      <c r="C37" s="137"/>
      <c r="D37" s="51" t="s">
        <v>43</v>
      </c>
      <c r="E37" s="58" t="s">
        <v>126</v>
      </c>
      <c r="F37" s="59"/>
      <c r="G37" s="59"/>
      <c r="H37" s="59" t="s">
        <v>17</v>
      </c>
      <c r="I37" s="59"/>
      <c r="J37" s="60"/>
      <c r="K37" s="60"/>
      <c r="L37" s="51"/>
      <c r="M37" s="54" t="s">
        <v>61</v>
      </c>
      <c r="N37" s="51" t="s">
        <v>62</v>
      </c>
    </row>
    <row r="38" spans="1:14" ht="15.75">
      <c r="A38" s="206"/>
      <c r="B38" s="207"/>
      <c r="C38" s="138"/>
      <c r="D38" s="61" t="s">
        <v>43</v>
      </c>
      <c r="E38" s="62" t="s">
        <v>125</v>
      </c>
      <c r="F38" s="63"/>
      <c r="G38" s="63"/>
      <c r="H38" s="63"/>
      <c r="I38" s="63"/>
      <c r="J38" s="64"/>
      <c r="K38" s="65" t="s">
        <v>17</v>
      </c>
      <c r="L38" s="51"/>
      <c r="M38" s="67" t="s">
        <v>61</v>
      </c>
      <c r="N38" s="51" t="s">
        <v>62</v>
      </c>
    </row>
    <row r="39" spans="1:14" ht="15.75">
      <c r="A39" s="210">
        <f>+A27+1</f>
        <v>29</v>
      </c>
      <c r="B39" s="212" t="s">
        <v>70</v>
      </c>
      <c r="C39" s="137"/>
      <c r="D39" s="47" t="s">
        <v>46</v>
      </c>
      <c r="E39" s="48" t="s">
        <v>127</v>
      </c>
      <c r="F39" s="49" t="s">
        <v>17</v>
      </c>
      <c r="G39" s="49"/>
      <c r="H39" s="49"/>
      <c r="I39" s="49"/>
      <c r="J39" s="49"/>
      <c r="K39" s="49"/>
      <c r="L39" s="47"/>
      <c r="M39" s="50" t="s">
        <v>61</v>
      </c>
      <c r="N39" s="47" t="s">
        <v>62</v>
      </c>
    </row>
    <row r="40" spans="1:14" ht="15.75">
      <c r="A40" s="210"/>
      <c r="B40" s="213"/>
      <c r="C40" s="137"/>
      <c r="D40" s="51" t="s">
        <v>46</v>
      </c>
      <c r="E40" s="52" t="s">
        <v>85</v>
      </c>
      <c r="F40" s="53"/>
      <c r="G40" s="53" t="s">
        <v>17</v>
      </c>
      <c r="H40" s="53"/>
      <c r="I40" s="53"/>
      <c r="J40" s="53"/>
      <c r="K40" s="53"/>
      <c r="L40" s="51"/>
      <c r="M40" s="54" t="s">
        <v>61</v>
      </c>
      <c r="N40" s="51" t="s">
        <v>62</v>
      </c>
    </row>
    <row r="41" spans="1:14" ht="15.75">
      <c r="A41" s="210"/>
      <c r="B41" s="213"/>
      <c r="C41" s="137"/>
      <c r="D41" s="51" t="str">
        <f>+D40</f>
        <v>14h00</v>
      </c>
      <c r="E41" s="55" t="s">
        <v>128</v>
      </c>
      <c r="F41" s="56"/>
      <c r="G41" s="56"/>
      <c r="H41" s="56"/>
      <c r="I41" s="56" t="s">
        <v>17</v>
      </c>
      <c r="J41" s="56"/>
      <c r="K41" s="56"/>
      <c r="L41" s="51"/>
      <c r="M41" s="54" t="s">
        <v>61</v>
      </c>
      <c r="N41" s="51" t="s">
        <v>62</v>
      </c>
    </row>
    <row r="42" spans="1:14" ht="15.75">
      <c r="A42" s="210"/>
      <c r="B42" s="213"/>
      <c r="C42" s="137" t="s">
        <v>16</v>
      </c>
      <c r="D42" s="51" t="s">
        <v>46</v>
      </c>
      <c r="E42" s="57" t="s">
        <v>124</v>
      </c>
      <c r="F42" s="51"/>
      <c r="G42" s="51"/>
      <c r="H42" s="51"/>
      <c r="I42" s="51"/>
      <c r="J42" s="51" t="s">
        <v>17</v>
      </c>
      <c r="K42" s="51"/>
      <c r="L42" s="51"/>
      <c r="M42" s="54" t="s">
        <v>61</v>
      </c>
      <c r="N42" s="51" t="s">
        <v>62</v>
      </c>
    </row>
    <row r="43" spans="1:14" ht="31.5">
      <c r="A43" s="210"/>
      <c r="B43" s="213"/>
      <c r="C43" s="137"/>
      <c r="D43" s="51" t="str">
        <f>+D41</f>
        <v>14h00</v>
      </c>
      <c r="E43" s="58" t="s">
        <v>126</v>
      </c>
      <c r="F43" s="59"/>
      <c r="G43" s="59"/>
      <c r="H43" s="59" t="s">
        <v>17</v>
      </c>
      <c r="I43" s="59"/>
      <c r="J43" s="60"/>
      <c r="K43" s="60"/>
      <c r="L43" s="51"/>
      <c r="M43" s="54" t="s">
        <v>61</v>
      </c>
      <c r="N43" s="51" t="s">
        <v>62</v>
      </c>
    </row>
    <row r="44" spans="1:14" ht="15.75">
      <c r="A44" s="211"/>
      <c r="B44" s="214"/>
      <c r="C44" s="138"/>
      <c r="D44" s="61" t="s">
        <v>46</v>
      </c>
      <c r="E44" s="62" t="s">
        <v>125</v>
      </c>
      <c r="F44" s="63"/>
      <c r="G44" s="63"/>
      <c r="H44" s="63"/>
      <c r="I44" s="63"/>
      <c r="J44" s="64"/>
      <c r="K44" s="65" t="s">
        <v>17</v>
      </c>
      <c r="L44" s="51"/>
      <c r="M44" s="67" t="s">
        <v>61</v>
      </c>
      <c r="N44" s="68" t="s">
        <v>63</v>
      </c>
    </row>
    <row r="45" spans="1:14" ht="15.75" customHeight="1">
      <c r="A45" s="204" t="s">
        <v>45</v>
      </c>
      <c r="B45" s="205"/>
      <c r="C45" s="217" t="s">
        <v>14</v>
      </c>
      <c r="D45" s="47" t="s">
        <v>43</v>
      </c>
      <c r="E45" s="48" t="s">
        <v>129</v>
      </c>
      <c r="F45" s="49" t="s">
        <v>17</v>
      </c>
      <c r="G45" s="49"/>
      <c r="H45" s="49"/>
      <c r="I45" s="49"/>
      <c r="J45" s="49"/>
      <c r="K45" s="49"/>
      <c r="L45" s="47"/>
      <c r="M45" s="50" t="s">
        <v>61</v>
      </c>
      <c r="N45" s="47" t="s">
        <v>62</v>
      </c>
    </row>
    <row r="46" spans="1:14" ht="15.75">
      <c r="A46" s="206"/>
      <c r="B46" s="207"/>
      <c r="C46" s="218"/>
      <c r="D46" s="51" t="s">
        <v>43</v>
      </c>
      <c r="E46" s="52" t="s">
        <v>85</v>
      </c>
      <c r="F46" s="53"/>
      <c r="G46" s="53" t="s">
        <v>17</v>
      </c>
      <c r="H46" s="53"/>
      <c r="I46" s="53"/>
      <c r="J46" s="53"/>
      <c r="K46" s="53"/>
      <c r="L46" s="51"/>
      <c r="M46" s="54" t="s">
        <v>61</v>
      </c>
      <c r="N46" s="51" t="s">
        <v>62</v>
      </c>
    </row>
    <row r="47" spans="1:14" ht="15.75">
      <c r="A47" s="206"/>
      <c r="B47" s="207"/>
      <c r="C47" s="218"/>
      <c r="D47" s="51" t="str">
        <f>+D46</f>
        <v>8h00</v>
      </c>
      <c r="E47" s="55" t="s">
        <v>128</v>
      </c>
      <c r="F47" s="56"/>
      <c r="G47" s="56"/>
      <c r="H47" s="56"/>
      <c r="I47" s="56" t="s">
        <v>17</v>
      </c>
      <c r="J47" s="56"/>
      <c r="K47" s="56"/>
      <c r="L47" s="51"/>
      <c r="M47" s="54" t="s">
        <v>61</v>
      </c>
      <c r="N47" s="51" t="s">
        <v>62</v>
      </c>
    </row>
    <row r="48" spans="1:14" ht="15.75">
      <c r="A48" s="206"/>
      <c r="B48" s="207"/>
      <c r="C48" s="218"/>
      <c r="D48" s="51" t="s">
        <v>43</v>
      </c>
      <c r="E48" s="57" t="s">
        <v>124</v>
      </c>
      <c r="F48" s="51"/>
      <c r="G48" s="51"/>
      <c r="H48" s="51"/>
      <c r="I48" s="51"/>
      <c r="J48" s="51" t="s">
        <v>17</v>
      </c>
      <c r="K48" s="51"/>
      <c r="L48" s="51"/>
      <c r="M48" s="54" t="s">
        <v>61</v>
      </c>
      <c r="N48" s="51" t="s">
        <v>62</v>
      </c>
    </row>
    <row r="49" spans="1:14" ht="15.75">
      <c r="A49" s="206"/>
      <c r="B49" s="207"/>
      <c r="C49" s="218"/>
      <c r="D49" s="51" t="s">
        <v>43</v>
      </c>
      <c r="E49" s="58" t="s">
        <v>71</v>
      </c>
      <c r="F49" s="59"/>
      <c r="G49" s="59"/>
      <c r="H49" s="59" t="s">
        <v>17</v>
      </c>
      <c r="I49" s="59"/>
      <c r="J49" s="60"/>
      <c r="K49" s="60"/>
      <c r="L49" s="51"/>
      <c r="M49" s="54" t="s">
        <v>61</v>
      </c>
      <c r="N49" s="51" t="s">
        <v>62</v>
      </c>
    </row>
    <row r="50" spans="1:14" ht="15.75">
      <c r="A50" s="206"/>
      <c r="B50" s="207"/>
      <c r="C50" s="219"/>
      <c r="D50" s="61" t="s">
        <v>43</v>
      </c>
      <c r="E50" s="62" t="s">
        <v>125</v>
      </c>
      <c r="F50" s="63"/>
      <c r="G50" s="63"/>
      <c r="H50" s="63"/>
      <c r="I50" s="63"/>
      <c r="J50" s="64"/>
      <c r="K50" s="65" t="s">
        <v>17</v>
      </c>
      <c r="L50" s="51"/>
      <c r="M50" s="67" t="s">
        <v>61</v>
      </c>
      <c r="N50" s="51" t="s">
        <v>62</v>
      </c>
    </row>
    <row r="51" spans="1:14" ht="15.75">
      <c r="A51" s="210">
        <f>A39+1</f>
        <v>30</v>
      </c>
      <c r="B51" s="212" t="str">
        <f>B39</f>
        <v>/03</v>
      </c>
      <c r="C51" s="217" t="s">
        <v>16</v>
      </c>
      <c r="D51" s="47" t="s">
        <v>46</v>
      </c>
      <c r="E51" s="48" t="s">
        <v>129</v>
      </c>
      <c r="F51" s="49" t="s">
        <v>17</v>
      </c>
      <c r="G51" s="49"/>
      <c r="H51" s="49"/>
      <c r="I51" s="49"/>
      <c r="J51" s="49"/>
      <c r="K51" s="49"/>
      <c r="L51" s="47"/>
      <c r="M51" s="50" t="s">
        <v>61</v>
      </c>
      <c r="N51" s="47" t="s">
        <v>62</v>
      </c>
    </row>
    <row r="52" spans="1:14" ht="15.75">
      <c r="A52" s="210"/>
      <c r="B52" s="213"/>
      <c r="C52" s="218"/>
      <c r="D52" s="51" t="s">
        <v>46</v>
      </c>
      <c r="E52" s="52" t="s">
        <v>85</v>
      </c>
      <c r="F52" s="53"/>
      <c r="G52" s="53" t="s">
        <v>17</v>
      </c>
      <c r="H52" s="53"/>
      <c r="I52" s="53"/>
      <c r="J52" s="53"/>
      <c r="K52" s="53"/>
      <c r="L52" s="51"/>
      <c r="M52" s="54" t="s">
        <v>61</v>
      </c>
      <c r="N52" s="51" t="s">
        <v>62</v>
      </c>
    </row>
    <row r="53" spans="1:14" ht="15.75">
      <c r="A53" s="210"/>
      <c r="B53" s="213"/>
      <c r="C53" s="218"/>
      <c r="D53" s="51" t="str">
        <f>+D52</f>
        <v>14h00</v>
      </c>
      <c r="E53" s="55" t="s">
        <v>128</v>
      </c>
      <c r="F53" s="56"/>
      <c r="G53" s="56"/>
      <c r="H53" s="56"/>
      <c r="I53" s="56" t="s">
        <v>17</v>
      </c>
      <c r="J53" s="56"/>
      <c r="K53" s="56"/>
      <c r="L53" s="51"/>
      <c r="M53" s="54" t="s">
        <v>61</v>
      </c>
      <c r="N53" s="51" t="s">
        <v>62</v>
      </c>
    </row>
    <row r="54" spans="1:14" ht="15.75">
      <c r="A54" s="210"/>
      <c r="B54" s="213"/>
      <c r="C54" s="218"/>
      <c r="D54" s="51" t="s">
        <v>46</v>
      </c>
      <c r="E54" s="57" t="s">
        <v>124</v>
      </c>
      <c r="F54" s="51"/>
      <c r="G54" s="51"/>
      <c r="H54" s="51"/>
      <c r="I54" s="51"/>
      <c r="J54" s="51" t="s">
        <v>17</v>
      </c>
      <c r="K54" s="51"/>
      <c r="L54" s="51"/>
      <c r="M54" s="54" t="s">
        <v>61</v>
      </c>
      <c r="N54" s="51" t="s">
        <v>62</v>
      </c>
    </row>
    <row r="55" spans="1:14" ht="31.5">
      <c r="A55" s="210"/>
      <c r="B55" s="213"/>
      <c r="C55" s="218"/>
      <c r="D55" s="51" t="str">
        <f>+D53</f>
        <v>14h00</v>
      </c>
      <c r="E55" s="58" t="s">
        <v>130</v>
      </c>
      <c r="F55" s="59"/>
      <c r="G55" s="59"/>
      <c r="H55" s="59" t="s">
        <v>17</v>
      </c>
      <c r="I55" s="59"/>
      <c r="J55" s="60"/>
      <c r="K55" s="60"/>
      <c r="L55" s="51"/>
      <c r="M55" s="54" t="s">
        <v>61</v>
      </c>
      <c r="N55" s="51" t="s">
        <v>62</v>
      </c>
    </row>
    <row r="56" spans="1:14" ht="15.75">
      <c r="A56" s="211"/>
      <c r="B56" s="214"/>
      <c r="C56" s="219"/>
      <c r="D56" s="61" t="s">
        <v>46</v>
      </c>
      <c r="E56" s="62" t="s">
        <v>125</v>
      </c>
      <c r="F56" s="63"/>
      <c r="G56" s="63"/>
      <c r="H56" s="63"/>
      <c r="I56" s="63"/>
      <c r="J56" s="64"/>
      <c r="K56" s="65" t="s">
        <v>17</v>
      </c>
      <c r="L56" s="51"/>
      <c r="M56" s="67" t="s">
        <v>61</v>
      </c>
      <c r="N56" s="68" t="s">
        <v>63</v>
      </c>
    </row>
    <row r="57" spans="1:14" ht="15.75" customHeight="1">
      <c r="A57" s="204" t="s">
        <v>47</v>
      </c>
      <c r="B57" s="205"/>
      <c r="C57" s="215" t="s">
        <v>14</v>
      </c>
      <c r="D57" s="47" t="s">
        <v>43</v>
      </c>
      <c r="E57" s="48" t="s">
        <v>131</v>
      </c>
      <c r="F57" s="49" t="s">
        <v>17</v>
      </c>
      <c r="G57" s="49"/>
      <c r="H57" s="49"/>
      <c r="I57" s="49"/>
      <c r="J57" s="49"/>
      <c r="K57" s="49"/>
      <c r="L57" s="47"/>
      <c r="M57" s="50" t="s">
        <v>61</v>
      </c>
      <c r="N57" s="47" t="s">
        <v>62</v>
      </c>
    </row>
    <row r="58" spans="1:14" ht="15.75">
      <c r="A58" s="206"/>
      <c r="B58" s="207"/>
      <c r="C58" s="200"/>
      <c r="D58" s="51" t="s">
        <v>43</v>
      </c>
      <c r="E58" s="52" t="s">
        <v>132</v>
      </c>
      <c r="F58" s="53"/>
      <c r="G58" s="53" t="s">
        <v>17</v>
      </c>
      <c r="H58" s="53"/>
      <c r="I58" s="53"/>
      <c r="J58" s="53"/>
      <c r="K58" s="53"/>
      <c r="L58" s="51"/>
      <c r="M58" s="54" t="s">
        <v>61</v>
      </c>
      <c r="N58" s="51" t="s">
        <v>62</v>
      </c>
    </row>
    <row r="59" spans="1:14" ht="15.75">
      <c r="A59" s="206"/>
      <c r="B59" s="207"/>
      <c r="C59" s="200"/>
      <c r="D59" s="51" t="str">
        <f>+D58</f>
        <v>8h00</v>
      </c>
      <c r="E59" s="55" t="s">
        <v>128</v>
      </c>
      <c r="F59" s="56"/>
      <c r="G59" s="56"/>
      <c r="H59" s="56"/>
      <c r="I59" s="56" t="s">
        <v>17</v>
      </c>
      <c r="J59" s="56"/>
      <c r="K59" s="56"/>
      <c r="L59" s="51"/>
      <c r="M59" s="54" t="s">
        <v>61</v>
      </c>
      <c r="N59" s="51" t="s">
        <v>62</v>
      </c>
    </row>
    <row r="60" spans="1:14" ht="15.75">
      <c r="A60" s="206"/>
      <c r="B60" s="207"/>
      <c r="C60" s="200"/>
      <c r="D60" s="51" t="s">
        <v>43</v>
      </c>
      <c r="E60" s="57" t="s">
        <v>124</v>
      </c>
      <c r="F60" s="51"/>
      <c r="G60" s="51"/>
      <c r="H60" s="51"/>
      <c r="I60" s="51"/>
      <c r="J60" s="51" t="s">
        <v>17</v>
      </c>
      <c r="K60" s="51"/>
      <c r="L60" s="51"/>
      <c r="M60" s="54" t="s">
        <v>61</v>
      </c>
      <c r="N60" s="51" t="s">
        <v>62</v>
      </c>
    </row>
    <row r="61" spans="1:14" ht="31.5">
      <c r="A61" s="206"/>
      <c r="B61" s="207"/>
      <c r="C61" s="200"/>
      <c r="D61" s="51" t="s">
        <v>43</v>
      </c>
      <c r="E61" s="58" t="s">
        <v>130</v>
      </c>
      <c r="F61" s="59"/>
      <c r="G61" s="59"/>
      <c r="H61" s="59" t="s">
        <v>17</v>
      </c>
      <c r="I61" s="59"/>
      <c r="J61" s="60"/>
      <c r="K61" s="60"/>
      <c r="L61" s="51"/>
      <c r="M61" s="54" t="s">
        <v>61</v>
      </c>
      <c r="N61" s="51" t="s">
        <v>62</v>
      </c>
    </row>
    <row r="62" spans="1:14" ht="15.75">
      <c r="A62" s="206"/>
      <c r="B62" s="207"/>
      <c r="C62" s="208"/>
      <c r="D62" s="61" t="s">
        <v>43</v>
      </c>
      <c r="E62" s="62" t="s">
        <v>125</v>
      </c>
      <c r="F62" s="63"/>
      <c r="G62" s="63"/>
      <c r="H62" s="63"/>
      <c r="I62" s="63"/>
      <c r="J62" s="64"/>
      <c r="K62" s="65" t="s">
        <v>17</v>
      </c>
      <c r="L62" s="51"/>
      <c r="M62" s="67" t="s">
        <v>61</v>
      </c>
      <c r="N62" s="51" t="s">
        <v>62</v>
      </c>
    </row>
    <row r="63" spans="1:14" ht="15.75">
      <c r="A63" s="210">
        <f>+A51+1</f>
        <v>31</v>
      </c>
      <c r="B63" s="212" t="str">
        <f>+B51</f>
        <v>/03</v>
      </c>
      <c r="C63" s="199" t="s">
        <v>16</v>
      </c>
      <c r="D63" s="47" t="s">
        <v>46</v>
      </c>
      <c r="E63" s="48" t="s">
        <v>131</v>
      </c>
      <c r="F63" s="49" t="s">
        <v>17</v>
      </c>
      <c r="G63" s="49"/>
      <c r="H63" s="49"/>
      <c r="I63" s="49"/>
      <c r="J63" s="49"/>
      <c r="K63" s="49"/>
      <c r="L63" s="47"/>
      <c r="M63" s="50" t="s">
        <v>61</v>
      </c>
      <c r="N63" s="47" t="s">
        <v>62</v>
      </c>
    </row>
    <row r="64" spans="1:14" ht="15.75">
      <c r="A64" s="210"/>
      <c r="B64" s="213"/>
      <c r="C64" s="200"/>
      <c r="D64" s="51" t="s">
        <v>46</v>
      </c>
      <c r="E64" s="52" t="s">
        <v>132</v>
      </c>
      <c r="F64" s="53"/>
      <c r="G64" s="53" t="s">
        <v>17</v>
      </c>
      <c r="H64" s="53"/>
      <c r="I64" s="53"/>
      <c r="J64" s="53"/>
      <c r="K64" s="53"/>
      <c r="L64" s="51"/>
      <c r="M64" s="54" t="s">
        <v>61</v>
      </c>
      <c r="N64" s="51" t="s">
        <v>62</v>
      </c>
    </row>
    <row r="65" spans="1:14" ht="15.75">
      <c r="A65" s="210"/>
      <c r="B65" s="213"/>
      <c r="C65" s="200"/>
      <c r="D65" s="51" t="str">
        <f>+D64</f>
        <v>14h00</v>
      </c>
      <c r="E65" s="55" t="s">
        <v>128</v>
      </c>
      <c r="F65" s="56"/>
      <c r="G65" s="56"/>
      <c r="H65" s="56"/>
      <c r="I65" s="56" t="s">
        <v>17</v>
      </c>
      <c r="J65" s="56"/>
      <c r="K65" s="56"/>
      <c r="L65" s="51"/>
      <c r="M65" s="54" t="s">
        <v>61</v>
      </c>
      <c r="N65" s="51" t="s">
        <v>62</v>
      </c>
    </row>
    <row r="66" spans="1:14" ht="15.75">
      <c r="A66" s="210"/>
      <c r="B66" s="213"/>
      <c r="C66" s="200"/>
      <c r="D66" s="51" t="s">
        <v>46</v>
      </c>
      <c r="E66" s="57" t="s">
        <v>124</v>
      </c>
      <c r="F66" s="51"/>
      <c r="G66" s="51"/>
      <c r="H66" s="51"/>
      <c r="I66" s="51"/>
      <c r="J66" s="51" t="s">
        <v>17</v>
      </c>
      <c r="K66" s="51"/>
      <c r="L66" s="51"/>
      <c r="M66" s="54" t="s">
        <v>61</v>
      </c>
      <c r="N66" s="51" t="s">
        <v>62</v>
      </c>
    </row>
    <row r="67" spans="1:14" ht="31.5">
      <c r="A67" s="210"/>
      <c r="B67" s="213"/>
      <c r="C67" s="200"/>
      <c r="D67" s="51" t="str">
        <f>+D65</f>
        <v>14h00</v>
      </c>
      <c r="E67" s="58" t="s">
        <v>130</v>
      </c>
      <c r="F67" s="59"/>
      <c r="G67" s="59"/>
      <c r="H67" s="59" t="s">
        <v>17</v>
      </c>
      <c r="I67" s="59"/>
      <c r="J67" s="60"/>
      <c r="K67" s="60"/>
      <c r="L67" s="51"/>
      <c r="M67" s="54" t="s">
        <v>61</v>
      </c>
      <c r="N67" s="51" t="s">
        <v>62</v>
      </c>
    </row>
    <row r="68" spans="1:14" ht="15.75">
      <c r="A68" s="211"/>
      <c r="B68" s="214"/>
      <c r="C68" s="209"/>
      <c r="D68" s="61" t="s">
        <v>46</v>
      </c>
      <c r="E68" s="62" t="s">
        <v>125</v>
      </c>
      <c r="F68" s="63"/>
      <c r="G68" s="63"/>
      <c r="H68" s="63"/>
      <c r="I68" s="63"/>
      <c r="J68" s="64"/>
      <c r="K68" s="65" t="s">
        <v>17</v>
      </c>
      <c r="L68" s="51"/>
      <c r="M68" s="67" t="s">
        <v>61</v>
      </c>
      <c r="N68" s="68" t="s">
        <v>63</v>
      </c>
    </row>
    <row r="69" spans="1:14" ht="15.75" customHeight="1">
      <c r="A69" s="206" t="s">
        <v>48</v>
      </c>
      <c r="B69" s="207"/>
      <c r="C69" s="199" t="s">
        <v>14</v>
      </c>
      <c r="D69" s="47" t="s">
        <v>43</v>
      </c>
      <c r="E69" s="48" t="s">
        <v>131</v>
      </c>
      <c r="F69" s="49" t="s">
        <v>17</v>
      </c>
      <c r="G69" s="49"/>
      <c r="H69" s="49"/>
      <c r="I69" s="49"/>
      <c r="J69" s="49"/>
      <c r="K69" s="49"/>
      <c r="L69" s="47"/>
      <c r="M69" s="50" t="s">
        <v>61</v>
      </c>
      <c r="N69" s="47" t="s">
        <v>62</v>
      </c>
    </row>
    <row r="70" spans="1:14" ht="15.75" customHeight="1">
      <c r="A70" s="206"/>
      <c r="B70" s="207"/>
      <c r="C70" s="215"/>
      <c r="D70" s="51" t="s">
        <v>43</v>
      </c>
      <c r="E70" s="52" t="s">
        <v>132</v>
      </c>
      <c r="F70" s="53"/>
      <c r="G70" s="53" t="s">
        <v>17</v>
      </c>
      <c r="H70" s="53"/>
      <c r="I70" s="53"/>
      <c r="J70" s="53"/>
      <c r="K70" s="53"/>
      <c r="L70" s="51"/>
      <c r="M70" s="54" t="s">
        <v>61</v>
      </c>
      <c r="N70" s="51" t="s">
        <v>62</v>
      </c>
    </row>
    <row r="71" spans="1:14" ht="15.75">
      <c r="A71" s="206"/>
      <c r="B71" s="207"/>
      <c r="C71" s="200"/>
      <c r="D71" s="51" t="str">
        <f>+D70</f>
        <v>8h00</v>
      </c>
      <c r="E71" s="55" t="s">
        <v>128</v>
      </c>
      <c r="F71" s="56"/>
      <c r="G71" s="56"/>
      <c r="H71" s="56"/>
      <c r="I71" s="56" t="s">
        <v>17</v>
      </c>
      <c r="J71" s="56"/>
      <c r="K71" s="56"/>
      <c r="L71" s="51"/>
      <c r="M71" s="54" t="s">
        <v>61</v>
      </c>
      <c r="N71" s="51" t="s">
        <v>62</v>
      </c>
    </row>
    <row r="72" spans="1:14" ht="15.75">
      <c r="A72" s="216" t="s">
        <v>133</v>
      </c>
      <c r="B72" s="212" t="s">
        <v>134</v>
      </c>
      <c r="C72" s="200"/>
      <c r="D72" s="51" t="s">
        <v>43</v>
      </c>
      <c r="E72" s="57" t="s">
        <v>124</v>
      </c>
      <c r="F72" s="51"/>
      <c r="G72" s="51"/>
      <c r="H72" s="51"/>
      <c r="I72" s="51"/>
      <c r="J72" s="51" t="s">
        <v>17</v>
      </c>
      <c r="K72" s="51"/>
      <c r="L72" s="51"/>
      <c r="M72" s="54" t="s">
        <v>61</v>
      </c>
      <c r="N72" s="51" t="s">
        <v>62</v>
      </c>
    </row>
    <row r="73" spans="1:14" ht="31.5">
      <c r="A73" s="210"/>
      <c r="B73" s="213"/>
      <c r="C73" s="200"/>
      <c r="D73" s="51" t="s">
        <v>43</v>
      </c>
      <c r="E73" s="58" t="s">
        <v>130</v>
      </c>
      <c r="F73" s="59"/>
      <c r="G73" s="59"/>
      <c r="H73" s="59" t="s">
        <v>17</v>
      </c>
      <c r="I73" s="59"/>
      <c r="J73" s="60"/>
      <c r="K73" s="60"/>
      <c r="L73" s="51"/>
      <c r="M73" s="54" t="s">
        <v>61</v>
      </c>
      <c r="N73" s="51" t="s">
        <v>62</v>
      </c>
    </row>
    <row r="74" spans="1:14" ht="15.75">
      <c r="A74" s="211"/>
      <c r="B74" s="214"/>
      <c r="C74" s="209"/>
      <c r="D74" s="61" t="s">
        <v>43</v>
      </c>
      <c r="E74" s="62" t="s">
        <v>125</v>
      </c>
      <c r="F74" s="63"/>
      <c r="G74" s="63"/>
      <c r="H74" s="63"/>
      <c r="I74" s="63"/>
      <c r="J74" s="64"/>
      <c r="K74" s="114" t="s">
        <v>17</v>
      </c>
      <c r="L74" s="61"/>
      <c r="M74" s="67" t="s">
        <v>61</v>
      </c>
      <c r="N74" s="51" t="s">
        <v>62</v>
      </c>
    </row>
  </sheetData>
  <mergeCells count="38">
    <mergeCell ref="A69:B71"/>
    <mergeCell ref="C69:C74"/>
    <mergeCell ref="A72:A74"/>
    <mergeCell ref="B72:B74"/>
    <mergeCell ref="A39:A44"/>
    <mergeCell ref="B39:B44"/>
    <mergeCell ref="A45:B50"/>
    <mergeCell ref="C45:C50"/>
    <mergeCell ref="A51:A56"/>
    <mergeCell ref="B51:B56"/>
    <mergeCell ref="C51:C56"/>
    <mergeCell ref="A57:B62"/>
    <mergeCell ref="C57:C62"/>
    <mergeCell ref="A63:A68"/>
    <mergeCell ref="B63:B68"/>
    <mergeCell ref="C63:C68"/>
    <mergeCell ref="A33:B38"/>
    <mergeCell ref="N7:N8"/>
    <mergeCell ref="A9:B14"/>
    <mergeCell ref="C9:C14"/>
    <mergeCell ref="A15:A20"/>
    <mergeCell ref="B15:B20"/>
    <mergeCell ref="C15:C20"/>
    <mergeCell ref="A21:B26"/>
    <mergeCell ref="C21:C26"/>
    <mergeCell ref="A27:A32"/>
    <mergeCell ref="B27:B32"/>
    <mergeCell ref="C27:C32"/>
    <mergeCell ref="A1:N1"/>
    <mergeCell ref="A2:N2"/>
    <mergeCell ref="A4:N4"/>
    <mergeCell ref="A5:N5"/>
    <mergeCell ref="A7:B8"/>
    <mergeCell ref="C7:D8"/>
    <mergeCell ref="E7:E8"/>
    <mergeCell ref="F7:K7"/>
    <mergeCell ref="L7:L8"/>
    <mergeCell ref="M7:M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D15" sqref="D15"/>
    </sheetView>
  </sheetViews>
  <sheetFormatPr defaultRowHeight="18"/>
  <cols>
    <col min="1" max="1" width="9.140625" style="243" customWidth="1"/>
    <col min="2" max="2" width="10.140625" style="243" customWidth="1"/>
    <col min="3" max="3" width="10" style="317" customWidth="1"/>
    <col min="4" max="4" width="47.28515625" style="243" customWidth="1"/>
    <col min="5" max="5" width="30" style="243" customWidth="1"/>
    <col min="6" max="6" width="25.28515625" style="243" customWidth="1"/>
    <col min="7" max="7" width="16.85546875" style="243" customWidth="1"/>
    <col min="8" max="8" width="5.42578125" style="243" customWidth="1"/>
    <col min="9" max="9" width="34.140625" style="243" customWidth="1"/>
    <col min="10" max="247" width="9.140625" style="243"/>
    <col min="248" max="248" width="6.28515625" style="243" customWidth="1"/>
    <col min="249" max="249" width="8.42578125" style="243" customWidth="1"/>
    <col min="250" max="250" width="6.5703125" style="243" customWidth="1"/>
    <col min="251" max="251" width="42.5703125" style="243" customWidth="1"/>
    <col min="252" max="252" width="7" style="243" customWidth="1"/>
    <col min="253" max="254" width="13.28515625" style="243" customWidth="1"/>
    <col min="255" max="255" width="6.28515625" style="243" customWidth="1"/>
    <col min="256" max="256" width="7.85546875" style="243" customWidth="1"/>
    <col min="257" max="257" width="19.7109375" style="243" customWidth="1"/>
    <col min="258" max="258" width="17.42578125" style="243" customWidth="1"/>
    <col min="259" max="259" width="12" style="243" customWidth="1"/>
    <col min="260" max="503" width="9.140625" style="243"/>
    <col min="504" max="504" width="6.28515625" style="243" customWidth="1"/>
    <col min="505" max="505" width="8.42578125" style="243" customWidth="1"/>
    <col min="506" max="506" width="6.5703125" style="243" customWidth="1"/>
    <col min="507" max="507" width="42.5703125" style="243" customWidth="1"/>
    <col min="508" max="508" width="7" style="243" customWidth="1"/>
    <col min="509" max="510" width="13.28515625" style="243" customWidth="1"/>
    <col min="511" max="511" width="6.28515625" style="243" customWidth="1"/>
    <col min="512" max="512" width="7.85546875" style="243" customWidth="1"/>
    <col min="513" max="513" width="19.7109375" style="243" customWidth="1"/>
    <col min="514" max="514" width="17.42578125" style="243" customWidth="1"/>
    <col min="515" max="515" width="12" style="243" customWidth="1"/>
    <col min="516" max="759" width="9.140625" style="243"/>
    <col min="760" max="760" width="6.28515625" style="243" customWidth="1"/>
    <col min="761" max="761" width="8.42578125" style="243" customWidth="1"/>
    <col min="762" max="762" width="6.5703125" style="243" customWidth="1"/>
    <col min="763" max="763" width="42.5703125" style="243" customWidth="1"/>
    <col min="764" max="764" width="7" style="243" customWidth="1"/>
    <col min="765" max="766" width="13.28515625" style="243" customWidth="1"/>
    <col min="767" max="767" width="6.28515625" style="243" customWidth="1"/>
    <col min="768" max="768" width="7.85546875" style="243" customWidth="1"/>
    <col min="769" max="769" width="19.7109375" style="243" customWidth="1"/>
    <col min="770" max="770" width="17.42578125" style="243" customWidth="1"/>
    <col min="771" max="771" width="12" style="243" customWidth="1"/>
    <col min="772" max="1015" width="9.140625" style="243"/>
    <col min="1016" max="1016" width="6.28515625" style="243" customWidth="1"/>
    <col min="1017" max="1017" width="8.42578125" style="243" customWidth="1"/>
    <col min="1018" max="1018" width="6.5703125" style="243" customWidth="1"/>
    <col min="1019" max="1019" width="42.5703125" style="243" customWidth="1"/>
    <col min="1020" max="1020" width="7" style="243" customWidth="1"/>
    <col min="1021" max="1022" width="13.28515625" style="243" customWidth="1"/>
    <col min="1023" max="1023" width="6.28515625" style="243" customWidth="1"/>
    <col min="1024" max="1024" width="7.85546875" style="243" customWidth="1"/>
    <col min="1025" max="1025" width="19.7109375" style="243" customWidth="1"/>
    <col min="1026" max="1026" width="17.42578125" style="243" customWidth="1"/>
    <col min="1027" max="1027" width="12" style="243" customWidth="1"/>
    <col min="1028" max="1271" width="9.140625" style="243"/>
    <col min="1272" max="1272" width="6.28515625" style="243" customWidth="1"/>
    <col min="1273" max="1273" width="8.42578125" style="243" customWidth="1"/>
    <col min="1274" max="1274" width="6.5703125" style="243" customWidth="1"/>
    <col min="1275" max="1275" width="42.5703125" style="243" customWidth="1"/>
    <col min="1276" max="1276" width="7" style="243" customWidth="1"/>
    <col min="1277" max="1278" width="13.28515625" style="243" customWidth="1"/>
    <col min="1279" max="1279" width="6.28515625" style="243" customWidth="1"/>
    <col min="1280" max="1280" width="7.85546875" style="243" customWidth="1"/>
    <col min="1281" max="1281" width="19.7109375" style="243" customWidth="1"/>
    <col min="1282" max="1282" width="17.42578125" style="243" customWidth="1"/>
    <col min="1283" max="1283" width="12" style="243" customWidth="1"/>
    <col min="1284" max="1527" width="9.140625" style="243"/>
    <col min="1528" max="1528" width="6.28515625" style="243" customWidth="1"/>
    <col min="1529" max="1529" width="8.42578125" style="243" customWidth="1"/>
    <col min="1530" max="1530" width="6.5703125" style="243" customWidth="1"/>
    <col min="1531" max="1531" width="42.5703125" style="243" customWidth="1"/>
    <col min="1532" max="1532" width="7" style="243" customWidth="1"/>
    <col min="1533" max="1534" width="13.28515625" style="243" customWidth="1"/>
    <col min="1535" max="1535" width="6.28515625" style="243" customWidth="1"/>
    <col min="1536" max="1536" width="7.85546875" style="243" customWidth="1"/>
    <col min="1537" max="1537" width="19.7109375" style="243" customWidth="1"/>
    <col min="1538" max="1538" width="17.42578125" style="243" customWidth="1"/>
    <col min="1539" max="1539" width="12" style="243" customWidth="1"/>
    <col min="1540" max="1783" width="9.140625" style="243"/>
    <col min="1784" max="1784" width="6.28515625" style="243" customWidth="1"/>
    <col min="1785" max="1785" width="8.42578125" style="243" customWidth="1"/>
    <col min="1786" max="1786" width="6.5703125" style="243" customWidth="1"/>
    <col min="1787" max="1787" width="42.5703125" style="243" customWidth="1"/>
    <col min="1788" max="1788" width="7" style="243" customWidth="1"/>
    <col min="1789" max="1790" width="13.28515625" style="243" customWidth="1"/>
    <col min="1791" max="1791" width="6.28515625" style="243" customWidth="1"/>
    <col min="1792" max="1792" width="7.85546875" style="243" customWidth="1"/>
    <col min="1793" max="1793" width="19.7109375" style="243" customWidth="1"/>
    <col min="1794" max="1794" width="17.42578125" style="243" customWidth="1"/>
    <col min="1795" max="1795" width="12" style="243" customWidth="1"/>
    <col min="1796" max="2039" width="9.140625" style="243"/>
    <col min="2040" max="2040" width="6.28515625" style="243" customWidth="1"/>
    <col min="2041" max="2041" width="8.42578125" style="243" customWidth="1"/>
    <col min="2042" max="2042" width="6.5703125" style="243" customWidth="1"/>
    <col min="2043" max="2043" width="42.5703125" style="243" customWidth="1"/>
    <col min="2044" max="2044" width="7" style="243" customWidth="1"/>
    <col min="2045" max="2046" width="13.28515625" style="243" customWidth="1"/>
    <col min="2047" max="2047" width="6.28515625" style="243" customWidth="1"/>
    <col min="2048" max="2048" width="7.85546875" style="243" customWidth="1"/>
    <col min="2049" max="2049" width="19.7109375" style="243" customWidth="1"/>
    <col min="2050" max="2050" width="17.42578125" style="243" customWidth="1"/>
    <col min="2051" max="2051" width="12" style="243" customWidth="1"/>
    <col min="2052" max="2295" width="9.140625" style="243"/>
    <col min="2296" max="2296" width="6.28515625" style="243" customWidth="1"/>
    <col min="2297" max="2297" width="8.42578125" style="243" customWidth="1"/>
    <col min="2298" max="2298" width="6.5703125" style="243" customWidth="1"/>
    <col min="2299" max="2299" width="42.5703125" style="243" customWidth="1"/>
    <col min="2300" max="2300" width="7" style="243" customWidth="1"/>
    <col min="2301" max="2302" width="13.28515625" style="243" customWidth="1"/>
    <col min="2303" max="2303" width="6.28515625" style="243" customWidth="1"/>
    <col min="2304" max="2304" width="7.85546875" style="243" customWidth="1"/>
    <col min="2305" max="2305" width="19.7109375" style="243" customWidth="1"/>
    <col min="2306" max="2306" width="17.42578125" style="243" customWidth="1"/>
    <col min="2307" max="2307" width="12" style="243" customWidth="1"/>
    <col min="2308" max="2551" width="9.140625" style="243"/>
    <col min="2552" max="2552" width="6.28515625" style="243" customWidth="1"/>
    <col min="2553" max="2553" width="8.42578125" style="243" customWidth="1"/>
    <col min="2554" max="2554" width="6.5703125" style="243" customWidth="1"/>
    <col min="2555" max="2555" width="42.5703125" style="243" customWidth="1"/>
    <col min="2556" max="2556" width="7" style="243" customWidth="1"/>
    <col min="2557" max="2558" width="13.28515625" style="243" customWidth="1"/>
    <col min="2559" max="2559" width="6.28515625" style="243" customWidth="1"/>
    <col min="2560" max="2560" width="7.85546875" style="243" customWidth="1"/>
    <col min="2561" max="2561" width="19.7109375" style="243" customWidth="1"/>
    <col min="2562" max="2562" width="17.42578125" style="243" customWidth="1"/>
    <col min="2563" max="2563" width="12" style="243" customWidth="1"/>
    <col min="2564" max="2807" width="9.140625" style="243"/>
    <col min="2808" max="2808" width="6.28515625" style="243" customWidth="1"/>
    <col min="2809" max="2809" width="8.42578125" style="243" customWidth="1"/>
    <col min="2810" max="2810" width="6.5703125" style="243" customWidth="1"/>
    <col min="2811" max="2811" width="42.5703125" style="243" customWidth="1"/>
    <col min="2812" max="2812" width="7" style="243" customWidth="1"/>
    <col min="2813" max="2814" width="13.28515625" style="243" customWidth="1"/>
    <col min="2815" max="2815" width="6.28515625" style="243" customWidth="1"/>
    <col min="2816" max="2816" width="7.85546875" style="243" customWidth="1"/>
    <col min="2817" max="2817" width="19.7109375" style="243" customWidth="1"/>
    <col min="2818" max="2818" width="17.42578125" style="243" customWidth="1"/>
    <col min="2819" max="2819" width="12" style="243" customWidth="1"/>
    <col min="2820" max="3063" width="9.140625" style="243"/>
    <col min="3064" max="3064" width="6.28515625" style="243" customWidth="1"/>
    <col min="3065" max="3065" width="8.42578125" style="243" customWidth="1"/>
    <col min="3066" max="3066" width="6.5703125" style="243" customWidth="1"/>
    <col min="3067" max="3067" width="42.5703125" style="243" customWidth="1"/>
    <col min="3068" max="3068" width="7" style="243" customWidth="1"/>
    <col min="3069" max="3070" width="13.28515625" style="243" customWidth="1"/>
    <col min="3071" max="3071" width="6.28515625" style="243" customWidth="1"/>
    <col min="3072" max="3072" width="7.85546875" style="243" customWidth="1"/>
    <col min="3073" max="3073" width="19.7109375" style="243" customWidth="1"/>
    <col min="3074" max="3074" width="17.42578125" style="243" customWidth="1"/>
    <col min="3075" max="3075" width="12" style="243" customWidth="1"/>
    <col min="3076" max="3319" width="9.140625" style="243"/>
    <col min="3320" max="3320" width="6.28515625" style="243" customWidth="1"/>
    <col min="3321" max="3321" width="8.42578125" style="243" customWidth="1"/>
    <col min="3322" max="3322" width="6.5703125" style="243" customWidth="1"/>
    <col min="3323" max="3323" width="42.5703125" style="243" customWidth="1"/>
    <col min="3324" max="3324" width="7" style="243" customWidth="1"/>
    <col min="3325" max="3326" width="13.28515625" style="243" customWidth="1"/>
    <col min="3327" max="3327" width="6.28515625" style="243" customWidth="1"/>
    <col min="3328" max="3328" width="7.85546875" style="243" customWidth="1"/>
    <col min="3329" max="3329" width="19.7109375" style="243" customWidth="1"/>
    <col min="3330" max="3330" width="17.42578125" style="243" customWidth="1"/>
    <col min="3331" max="3331" width="12" style="243" customWidth="1"/>
    <col min="3332" max="3575" width="9.140625" style="243"/>
    <col min="3576" max="3576" width="6.28515625" style="243" customWidth="1"/>
    <col min="3577" max="3577" width="8.42578125" style="243" customWidth="1"/>
    <col min="3578" max="3578" width="6.5703125" style="243" customWidth="1"/>
    <col min="3579" max="3579" width="42.5703125" style="243" customWidth="1"/>
    <col min="3580" max="3580" width="7" style="243" customWidth="1"/>
    <col min="3581" max="3582" width="13.28515625" style="243" customWidth="1"/>
    <col min="3583" max="3583" width="6.28515625" style="243" customWidth="1"/>
    <col min="3584" max="3584" width="7.85546875" style="243" customWidth="1"/>
    <col min="3585" max="3585" width="19.7109375" style="243" customWidth="1"/>
    <col min="3586" max="3586" width="17.42578125" style="243" customWidth="1"/>
    <col min="3587" max="3587" width="12" style="243" customWidth="1"/>
    <col min="3588" max="3831" width="9.140625" style="243"/>
    <col min="3832" max="3832" width="6.28515625" style="243" customWidth="1"/>
    <col min="3833" max="3833" width="8.42578125" style="243" customWidth="1"/>
    <col min="3834" max="3834" width="6.5703125" style="243" customWidth="1"/>
    <col min="3835" max="3835" width="42.5703125" style="243" customWidth="1"/>
    <col min="3836" max="3836" width="7" style="243" customWidth="1"/>
    <col min="3837" max="3838" width="13.28515625" style="243" customWidth="1"/>
    <col min="3839" max="3839" width="6.28515625" style="243" customWidth="1"/>
    <col min="3840" max="3840" width="7.85546875" style="243" customWidth="1"/>
    <col min="3841" max="3841" width="19.7109375" style="243" customWidth="1"/>
    <col min="3842" max="3842" width="17.42578125" style="243" customWidth="1"/>
    <col min="3843" max="3843" width="12" style="243" customWidth="1"/>
    <col min="3844" max="4087" width="9.140625" style="243"/>
    <col min="4088" max="4088" width="6.28515625" style="243" customWidth="1"/>
    <col min="4089" max="4089" width="8.42578125" style="243" customWidth="1"/>
    <col min="4090" max="4090" width="6.5703125" style="243" customWidth="1"/>
    <col min="4091" max="4091" width="42.5703125" style="243" customWidth="1"/>
    <col min="4092" max="4092" width="7" style="243" customWidth="1"/>
    <col min="4093" max="4094" width="13.28515625" style="243" customWidth="1"/>
    <col min="4095" max="4095" width="6.28515625" style="243" customWidth="1"/>
    <col min="4096" max="4096" width="7.85546875" style="243" customWidth="1"/>
    <col min="4097" max="4097" width="19.7109375" style="243" customWidth="1"/>
    <col min="4098" max="4098" width="17.42578125" style="243" customWidth="1"/>
    <col min="4099" max="4099" width="12" style="243" customWidth="1"/>
    <col min="4100" max="4343" width="9.140625" style="243"/>
    <col min="4344" max="4344" width="6.28515625" style="243" customWidth="1"/>
    <col min="4345" max="4345" width="8.42578125" style="243" customWidth="1"/>
    <col min="4346" max="4346" width="6.5703125" style="243" customWidth="1"/>
    <col min="4347" max="4347" width="42.5703125" style="243" customWidth="1"/>
    <col min="4348" max="4348" width="7" style="243" customWidth="1"/>
    <col min="4349" max="4350" width="13.28515625" style="243" customWidth="1"/>
    <col min="4351" max="4351" width="6.28515625" style="243" customWidth="1"/>
    <col min="4352" max="4352" width="7.85546875" style="243" customWidth="1"/>
    <col min="4353" max="4353" width="19.7109375" style="243" customWidth="1"/>
    <col min="4354" max="4354" width="17.42578125" style="243" customWidth="1"/>
    <col min="4355" max="4355" width="12" style="243" customWidth="1"/>
    <col min="4356" max="4599" width="9.140625" style="243"/>
    <col min="4600" max="4600" width="6.28515625" style="243" customWidth="1"/>
    <col min="4601" max="4601" width="8.42578125" style="243" customWidth="1"/>
    <col min="4602" max="4602" width="6.5703125" style="243" customWidth="1"/>
    <col min="4603" max="4603" width="42.5703125" style="243" customWidth="1"/>
    <col min="4604" max="4604" width="7" style="243" customWidth="1"/>
    <col min="4605" max="4606" width="13.28515625" style="243" customWidth="1"/>
    <col min="4607" max="4607" width="6.28515625" style="243" customWidth="1"/>
    <col min="4608" max="4608" width="7.85546875" style="243" customWidth="1"/>
    <col min="4609" max="4609" width="19.7109375" style="243" customWidth="1"/>
    <col min="4610" max="4610" width="17.42578125" style="243" customWidth="1"/>
    <col min="4611" max="4611" width="12" style="243" customWidth="1"/>
    <col min="4612" max="4855" width="9.140625" style="243"/>
    <col min="4856" max="4856" width="6.28515625" style="243" customWidth="1"/>
    <col min="4857" max="4857" width="8.42578125" style="243" customWidth="1"/>
    <col min="4858" max="4858" width="6.5703125" style="243" customWidth="1"/>
    <col min="4859" max="4859" width="42.5703125" style="243" customWidth="1"/>
    <col min="4860" max="4860" width="7" style="243" customWidth="1"/>
    <col min="4861" max="4862" width="13.28515625" style="243" customWidth="1"/>
    <col min="4863" max="4863" width="6.28515625" style="243" customWidth="1"/>
    <col min="4864" max="4864" width="7.85546875" style="243" customWidth="1"/>
    <col min="4865" max="4865" width="19.7109375" style="243" customWidth="1"/>
    <col min="4866" max="4866" width="17.42578125" style="243" customWidth="1"/>
    <col min="4867" max="4867" width="12" style="243" customWidth="1"/>
    <col min="4868" max="5111" width="9.140625" style="243"/>
    <col min="5112" max="5112" width="6.28515625" style="243" customWidth="1"/>
    <col min="5113" max="5113" width="8.42578125" style="243" customWidth="1"/>
    <col min="5114" max="5114" width="6.5703125" style="243" customWidth="1"/>
    <col min="5115" max="5115" width="42.5703125" style="243" customWidth="1"/>
    <col min="5116" max="5116" width="7" style="243" customWidth="1"/>
    <col min="5117" max="5118" width="13.28515625" style="243" customWidth="1"/>
    <col min="5119" max="5119" width="6.28515625" style="243" customWidth="1"/>
    <col min="5120" max="5120" width="7.85546875" style="243" customWidth="1"/>
    <col min="5121" max="5121" width="19.7109375" style="243" customWidth="1"/>
    <col min="5122" max="5122" width="17.42578125" style="243" customWidth="1"/>
    <col min="5123" max="5123" width="12" style="243" customWidth="1"/>
    <col min="5124" max="5367" width="9.140625" style="243"/>
    <col min="5368" max="5368" width="6.28515625" style="243" customWidth="1"/>
    <col min="5369" max="5369" width="8.42578125" style="243" customWidth="1"/>
    <col min="5370" max="5370" width="6.5703125" style="243" customWidth="1"/>
    <col min="5371" max="5371" width="42.5703125" style="243" customWidth="1"/>
    <col min="5372" max="5372" width="7" style="243" customWidth="1"/>
    <col min="5373" max="5374" width="13.28515625" style="243" customWidth="1"/>
    <col min="5375" max="5375" width="6.28515625" style="243" customWidth="1"/>
    <col min="5376" max="5376" width="7.85546875" style="243" customWidth="1"/>
    <col min="5377" max="5377" width="19.7109375" style="243" customWidth="1"/>
    <col min="5378" max="5378" width="17.42578125" style="243" customWidth="1"/>
    <col min="5379" max="5379" width="12" style="243" customWidth="1"/>
    <col min="5380" max="5623" width="9.140625" style="243"/>
    <col min="5624" max="5624" width="6.28515625" style="243" customWidth="1"/>
    <col min="5625" max="5625" width="8.42578125" style="243" customWidth="1"/>
    <col min="5626" max="5626" width="6.5703125" style="243" customWidth="1"/>
    <col min="5627" max="5627" width="42.5703125" style="243" customWidth="1"/>
    <col min="5628" max="5628" width="7" style="243" customWidth="1"/>
    <col min="5629" max="5630" width="13.28515625" style="243" customWidth="1"/>
    <col min="5631" max="5631" width="6.28515625" style="243" customWidth="1"/>
    <col min="5632" max="5632" width="7.85546875" style="243" customWidth="1"/>
    <col min="5633" max="5633" width="19.7109375" style="243" customWidth="1"/>
    <col min="5634" max="5634" width="17.42578125" style="243" customWidth="1"/>
    <col min="5635" max="5635" width="12" style="243" customWidth="1"/>
    <col min="5636" max="5879" width="9.140625" style="243"/>
    <col min="5880" max="5880" width="6.28515625" style="243" customWidth="1"/>
    <col min="5881" max="5881" width="8.42578125" style="243" customWidth="1"/>
    <col min="5882" max="5882" width="6.5703125" style="243" customWidth="1"/>
    <col min="5883" max="5883" width="42.5703125" style="243" customWidth="1"/>
    <col min="5884" max="5884" width="7" style="243" customWidth="1"/>
    <col min="5885" max="5886" width="13.28515625" style="243" customWidth="1"/>
    <col min="5887" max="5887" width="6.28515625" style="243" customWidth="1"/>
    <col min="5888" max="5888" width="7.85546875" style="243" customWidth="1"/>
    <col min="5889" max="5889" width="19.7109375" style="243" customWidth="1"/>
    <col min="5890" max="5890" width="17.42578125" style="243" customWidth="1"/>
    <col min="5891" max="5891" width="12" style="243" customWidth="1"/>
    <col min="5892" max="6135" width="9.140625" style="243"/>
    <col min="6136" max="6136" width="6.28515625" style="243" customWidth="1"/>
    <col min="6137" max="6137" width="8.42578125" style="243" customWidth="1"/>
    <col min="6138" max="6138" width="6.5703125" style="243" customWidth="1"/>
    <col min="6139" max="6139" width="42.5703125" style="243" customWidth="1"/>
    <col min="6140" max="6140" width="7" style="243" customWidth="1"/>
    <col min="6141" max="6142" width="13.28515625" style="243" customWidth="1"/>
    <col min="6143" max="6143" width="6.28515625" style="243" customWidth="1"/>
    <col min="6144" max="6144" width="7.85546875" style="243" customWidth="1"/>
    <col min="6145" max="6145" width="19.7109375" style="243" customWidth="1"/>
    <col min="6146" max="6146" width="17.42578125" style="243" customWidth="1"/>
    <col min="6147" max="6147" width="12" style="243" customWidth="1"/>
    <col min="6148" max="6391" width="9.140625" style="243"/>
    <col min="6392" max="6392" width="6.28515625" style="243" customWidth="1"/>
    <col min="6393" max="6393" width="8.42578125" style="243" customWidth="1"/>
    <col min="6394" max="6394" width="6.5703125" style="243" customWidth="1"/>
    <col min="6395" max="6395" width="42.5703125" style="243" customWidth="1"/>
    <col min="6396" max="6396" width="7" style="243" customWidth="1"/>
    <col min="6397" max="6398" width="13.28515625" style="243" customWidth="1"/>
    <col min="6399" max="6399" width="6.28515625" style="243" customWidth="1"/>
    <col min="6400" max="6400" width="7.85546875" style="243" customWidth="1"/>
    <col min="6401" max="6401" width="19.7109375" style="243" customWidth="1"/>
    <col min="6402" max="6402" width="17.42578125" style="243" customWidth="1"/>
    <col min="6403" max="6403" width="12" style="243" customWidth="1"/>
    <col min="6404" max="6647" width="9.140625" style="243"/>
    <col min="6648" max="6648" width="6.28515625" style="243" customWidth="1"/>
    <col min="6649" max="6649" width="8.42578125" style="243" customWidth="1"/>
    <col min="6650" max="6650" width="6.5703125" style="243" customWidth="1"/>
    <col min="6651" max="6651" width="42.5703125" style="243" customWidth="1"/>
    <col min="6652" max="6652" width="7" style="243" customWidth="1"/>
    <col min="6653" max="6654" width="13.28515625" style="243" customWidth="1"/>
    <col min="6655" max="6655" width="6.28515625" style="243" customWidth="1"/>
    <col min="6656" max="6656" width="7.85546875" style="243" customWidth="1"/>
    <col min="6657" max="6657" width="19.7109375" style="243" customWidth="1"/>
    <col min="6658" max="6658" width="17.42578125" style="243" customWidth="1"/>
    <col min="6659" max="6659" width="12" style="243" customWidth="1"/>
    <col min="6660" max="6903" width="9.140625" style="243"/>
    <col min="6904" max="6904" width="6.28515625" style="243" customWidth="1"/>
    <col min="6905" max="6905" width="8.42578125" style="243" customWidth="1"/>
    <col min="6906" max="6906" width="6.5703125" style="243" customWidth="1"/>
    <col min="6907" max="6907" width="42.5703125" style="243" customWidth="1"/>
    <col min="6908" max="6908" width="7" style="243" customWidth="1"/>
    <col min="6909" max="6910" width="13.28515625" style="243" customWidth="1"/>
    <col min="6911" max="6911" width="6.28515625" style="243" customWidth="1"/>
    <col min="6912" max="6912" width="7.85546875" style="243" customWidth="1"/>
    <col min="6913" max="6913" width="19.7109375" style="243" customWidth="1"/>
    <col min="6914" max="6914" width="17.42578125" style="243" customWidth="1"/>
    <col min="6915" max="6915" width="12" style="243" customWidth="1"/>
    <col min="6916" max="7159" width="9.140625" style="243"/>
    <col min="7160" max="7160" width="6.28515625" style="243" customWidth="1"/>
    <col min="7161" max="7161" width="8.42578125" style="243" customWidth="1"/>
    <col min="7162" max="7162" width="6.5703125" style="243" customWidth="1"/>
    <col min="7163" max="7163" width="42.5703125" style="243" customWidth="1"/>
    <col min="7164" max="7164" width="7" style="243" customWidth="1"/>
    <col min="7165" max="7166" width="13.28515625" style="243" customWidth="1"/>
    <col min="7167" max="7167" width="6.28515625" style="243" customWidth="1"/>
    <col min="7168" max="7168" width="7.85546875" style="243" customWidth="1"/>
    <col min="7169" max="7169" width="19.7109375" style="243" customWidth="1"/>
    <col min="7170" max="7170" width="17.42578125" style="243" customWidth="1"/>
    <col min="7171" max="7171" width="12" style="243" customWidth="1"/>
    <col min="7172" max="7415" width="9.140625" style="243"/>
    <col min="7416" max="7416" width="6.28515625" style="243" customWidth="1"/>
    <col min="7417" max="7417" width="8.42578125" style="243" customWidth="1"/>
    <col min="7418" max="7418" width="6.5703125" style="243" customWidth="1"/>
    <col min="7419" max="7419" width="42.5703125" style="243" customWidth="1"/>
    <col min="7420" max="7420" width="7" style="243" customWidth="1"/>
    <col min="7421" max="7422" width="13.28515625" style="243" customWidth="1"/>
    <col min="7423" max="7423" width="6.28515625" style="243" customWidth="1"/>
    <col min="7424" max="7424" width="7.85546875" style="243" customWidth="1"/>
    <col min="7425" max="7425" width="19.7109375" style="243" customWidth="1"/>
    <col min="7426" max="7426" width="17.42578125" style="243" customWidth="1"/>
    <col min="7427" max="7427" width="12" style="243" customWidth="1"/>
    <col min="7428" max="7671" width="9.140625" style="243"/>
    <col min="7672" max="7672" width="6.28515625" style="243" customWidth="1"/>
    <col min="7673" max="7673" width="8.42578125" style="243" customWidth="1"/>
    <col min="7674" max="7674" width="6.5703125" style="243" customWidth="1"/>
    <col min="7675" max="7675" width="42.5703125" style="243" customWidth="1"/>
    <col min="7676" max="7676" width="7" style="243" customWidth="1"/>
    <col min="7677" max="7678" width="13.28515625" style="243" customWidth="1"/>
    <col min="7679" max="7679" width="6.28515625" style="243" customWidth="1"/>
    <col min="7680" max="7680" width="7.85546875" style="243" customWidth="1"/>
    <col min="7681" max="7681" width="19.7109375" style="243" customWidth="1"/>
    <col min="7682" max="7682" width="17.42578125" style="243" customWidth="1"/>
    <col min="7683" max="7683" width="12" style="243" customWidth="1"/>
    <col min="7684" max="7927" width="9.140625" style="243"/>
    <col min="7928" max="7928" width="6.28515625" style="243" customWidth="1"/>
    <col min="7929" max="7929" width="8.42578125" style="243" customWidth="1"/>
    <col min="7930" max="7930" width="6.5703125" style="243" customWidth="1"/>
    <col min="7931" max="7931" width="42.5703125" style="243" customWidth="1"/>
    <col min="7932" max="7932" width="7" style="243" customWidth="1"/>
    <col min="7933" max="7934" width="13.28515625" style="243" customWidth="1"/>
    <col min="7935" max="7935" width="6.28515625" style="243" customWidth="1"/>
    <col min="7936" max="7936" width="7.85546875" style="243" customWidth="1"/>
    <col min="7937" max="7937" width="19.7109375" style="243" customWidth="1"/>
    <col min="7938" max="7938" width="17.42578125" style="243" customWidth="1"/>
    <col min="7939" max="7939" width="12" style="243" customWidth="1"/>
    <col min="7940" max="8183" width="9.140625" style="243"/>
    <col min="8184" max="8184" width="6.28515625" style="243" customWidth="1"/>
    <col min="8185" max="8185" width="8.42578125" style="243" customWidth="1"/>
    <col min="8186" max="8186" width="6.5703125" style="243" customWidth="1"/>
    <col min="8187" max="8187" width="42.5703125" style="243" customWidth="1"/>
    <col min="8188" max="8188" width="7" style="243" customWidth="1"/>
    <col min="8189" max="8190" width="13.28515625" style="243" customWidth="1"/>
    <col min="8191" max="8191" width="6.28515625" style="243" customWidth="1"/>
    <col min="8192" max="8192" width="7.85546875" style="243" customWidth="1"/>
    <col min="8193" max="8193" width="19.7109375" style="243" customWidth="1"/>
    <col min="8194" max="8194" width="17.42578125" style="243" customWidth="1"/>
    <col min="8195" max="8195" width="12" style="243" customWidth="1"/>
    <col min="8196" max="8439" width="9.140625" style="243"/>
    <col min="8440" max="8440" width="6.28515625" style="243" customWidth="1"/>
    <col min="8441" max="8441" width="8.42578125" style="243" customWidth="1"/>
    <col min="8442" max="8442" width="6.5703125" style="243" customWidth="1"/>
    <col min="8443" max="8443" width="42.5703125" style="243" customWidth="1"/>
    <col min="8444" max="8444" width="7" style="243" customWidth="1"/>
    <col min="8445" max="8446" width="13.28515625" style="243" customWidth="1"/>
    <col min="8447" max="8447" width="6.28515625" style="243" customWidth="1"/>
    <col min="8448" max="8448" width="7.85546875" style="243" customWidth="1"/>
    <col min="8449" max="8449" width="19.7109375" style="243" customWidth="1"/>
    <col min="8450" max="8450" width="17.42578125" style="243" customWidth="1"/>
    <col min="8451" max="8451" width="12" style="243" customWidth="1"/>
    <col min="8452" max="8695" width="9.140625" style="243"/>
    <col min="8696" max="8696" width="6.28515625" style="243" customWidth="1"/>
    <col min="8697" max="8697" width="8.42578125" style="243" customWidth="1"/>
    <col min="8698" max="8698" width="6.5703125" style="243" customWidth="1"/>
    <col min="8699" max="8699" width="42.5703125" style="243" customWidth="1"/>
    <col min="8700" max="8700" width="7" style="243" customWidth="1"/>
    <col min="8701" max="8702" width="13.28515625" style="243" customWidth="1"/>
    <col min="8703" max="8703" width="6.28515625" style="243" customWidth="1"/>
    <col min="8704" max="8704" width="7.85546875" style="243" customWidth="1"/>
    <col min="8705" max="8705" width="19.7109375" style="243" customWidth="1"/>
    <col min="8706" max="8706" width="17.42578125" style="243" customWidth="1"/>
    <col min="8707" max="8707" width="12" style="243" customWidth="1"/>
    <col min="8708" max="8951" width="9.140625" style="243"/>
    <col min="8952" max="8952" width="6.28515625" style="243" customWidth="1"/>
    <col min="8953" max="8953" width="8.42578125" style="243" customWidth="1"/>
    <col min="8954" max="8954" width="6.5703125" style="243" customWidth="1"/>
    <col min="8955" max="8955" width="42.5703125" style="243" customWidth="1"/>
    <col min="8956" max="8956" width="7" style="243" customWidth="1"/>
    <col min="8957" max="8958" width="13.28515625" style="243" customWidth="1"/>
    <col min="8959" max="8959" width="6.28515625" style="243" customWidth="1"/>
    <col min="8960" max="8960" width="7.85546875" style="243" customWidth="1"/>
    <col min="8961" max="8961" width="19.7109375" style="243" customWidth="1"/>
    <col min="8962" max="8962" width="17.42578125" style="243" customWidth="1"/>
    <col min="8963" max="8963" width="12" style="243" customWidth="1"/>
    <col min="8964" max="9207" width="9.140625" style="243"/>
    <col min="9208" max="9208" width="6.28515625" style="243" customWidth="1"/>
    <col min="9209" max="9209" width="8.42578125" style="243" customWidth="1"/>
    <col min="9210" max="9210" width="6.5703125" style="243" customWidth="1"/>
    <col min="9211" max="9211" width="42.5703125" style="243" customWidth="1"/>
    <col min="9212" max="9212" width="7" style="243" customWidth="1"/>
    <col min="9213" max="9214" width="13.28515625" style="243" customWidth="1"/>
    <col min="9215" max="9215" width="6.28515625" style="243" customWidth="1"/>
    <col min="9216" max="9216" width="7.85546875" style="243" customWidth="1"/>
    <col min="9217" max="9217" width="19.7109375" style="243" customWidth="1"/>
    <col min="9218" max="9218" width="17.42578125" style="243" customWidth="1"/>
    <col min="9219" max="9219" width="12" style="243" customWidth="1"/>
    <col min="9220" max="9463" width="9.140625" style="243"/>
    <col min="9464" max="9464" width="6.28515625" style="243" customWidth="1"/>
    <col min="9465" max="9465" width="8.42578125" style="243" customWidth="1"/>
    <col min="9466" max="9466" width="6.5703125" style="243" customWidth="1"/>
    <col min="9467" max="9467" width="42.5703125" style="243" customWidth="1"/>
    <col min="9468" max="9468" width="7" style="243" customWidth="1"/>
    <col min="9469" max="9470" width="13.28515625" style="243" customWidth="1"/>
    <col min="9471" max="9471" width="6.28515625" style="243" customWidth="1"/>
    <col min="9472" max="9472" width="7.85546875" style="243" customWidth="1"/>
    <col min="9473" max="9473" width="19.7109375" style="243" customWidth="1"/>
    <col min="9474" max="9474" width="17.42578125" style="243" customWidth="1"/>
    <col min="9475" max="9475" width="12" style="243" customWidth="1"/>
    <col min="9476" max="9719" width="9.140625" style="243"/>
    <col min="9720" max="9720" width="6.28515625" style="243" customWidth="1"/>
    <col min="9721" max="9721" width="8.42578125" style="243" customWidth="1"/>
    <col min="9722" max="9722" width="6.5703125" style="243" customWidth="1"/>
    <col min="9723" max="9723" width="42.5703125" style="243" customWidth="1"/>
    <col min="9724" max="9724" width="7" style="243" customWidth="1"/>
    <col min="9725" max="9726" width="13.28515625" style="243" customWidth="1"/>
    <col min="9727" max="9727" width="6.28515625" style="243" customWidth="1"/>
    <col min="9728" max="9728" width="7.85546875" style="243" customWidth="1"/>
    <col min="9729" max="9729" width="19.7109375" style="243" customWidth="1"/>
    <col min="9730" max="9730" width="17.42578125" style="243" customWidth="1"/>
    <col min="9731" max="9731" width="12" style="243" customWidth="1"/>
    <col min="9732" max="9975" width="9.140625" style="243"/>
    <col min="9976" max="9976" width="6.28515625" style="243" customWidth="1"/>
    <col min="9977" max="9977" width="8.42578125" style="243" customWidth="1"/>
    <col min="9978" max="9978" width="6.5703125" style="243" customWidth="1"/>
    <col min="9979" max="9979" width="42.5703125" style="243" customWidth="1"/>
    <col min="9980" max="9980" width="7" style="243" customWidth="1"/>
    <col min="9981" max="9982" width="13.28515625" style="243" customWidth="1"/>
    <col min="9983" max="9983" width="6.28515625" style="243" customWidth="1"/>
    <col min="9984" max="9984" width="7.85546875" style="243" customWidth="1"/>
    <col min="9985" max="9985" width="19.7109375" style="243" customWidth="1"/>
    <col min="9986" max="9986" width="17.42578125" style="243" customWidth="1"/>
    <col min="9987" max="9987" width="12" style="243" customWidth="1"/>
    <col min="9988" max="10231" width="9.140625" style="243"/>
    <col min="10232" max="10232" width="6.28515625" style="243" customWidth="1"/>
    <col min="10233" max="10233" width="8.42578125" style="243" customWidth="1"/>
    <col min="10234" max="10234" width="6.5703125" style="243" customWidth="1"/>
    <col min="10235" max="10235" width="42.5703125" style="243" customWidth="1"/>
    <col min="10236" max="10236" width="7" style="243" customWidth="1"/>
    <col min="10237" max="10238" width="13.28515625" style="243" customWidth="1"/>
    <col min="10239" max="10239" width="6.28515625" style="243" customWidth="1"/>
    <col min="10240" max="10240" width="7.85546875" style="243" customWidth="1"/>
    <col min="10241" max="10241" width="19.7109375" style="243" customWidth="1"/>
    <col min="10242" max="10242" width="17.42578125" style="243" customWidth="1"/>
    <col min="10243" max="10243" width="12" style="243" customWidth="1"/>
    <col min="10244" max="10487" width="9.140625" style="243"/>
    <col min="10488" max="10488" width="6.28515625" style="243" customWidth="1"/>
    <col min="10489" max="10489" width="8.42578125" style="243" customWidth="1"/>
    <col min="10490" max="10490" width="6.5703125" style="243" customWidth="1"/>
    <col min="10491" max="10491" width="42.5703125" style="243" customWidth="1"/>
    <col min="10492" max="10492" width="7" style="243" customWidth="1"/>
    <col min="10493" max="10494" width="13.28515625" style="243" customWidth="1"/>
    <col min="10495" max="10495" width="6.28515625" style="243" customWidth="1"/>
    <col min="10496" max="10496" width="7.85546875" style="243" customWidth="1"/>
    <col min="10497" max="10497" width="19.7109375" style="243" customWidth="1"/>
    <col min="10498" max="10498" width="17.42578125" style="243" customWidth="1"/>
    <col min="10499" max="10499" width="12" style="243" customWidth="1"/>
    <col min="10500" max="10743" width="9.140625" style="243"/>
    <col min="10744" max="10744" width="6.28515625" style="243" customWidth="1"/>
    <col min="10745" max="10745" width="8.42578125" style="243" customWidth="1"/>
    <col min="10746" max="10746" width="6.5703125" style="243" customWidth="1"/>
    <col min="10747" max="10747" width="42.5703125" style="243" customWidth="1"/>
    <col min="10748" max="10748" width="7" style="243" customWidth="1"/>
    <col min="10749" max="10750" width="13.28515625" style="243" customWidth="1"/>
    <col min="10751" max="10751" width="6.28515625" style="243" customWidth="1"/>
    <col min="10752" max="10752" width="7.85546875" style="243" customWidth="1"/>
    <col min="10753" max="10753" width="19.7109375" style="243" customWidth="1"/>
    <col min="10754" max="10754" width="17.42578125" style="243" customWidth="1"/>
    <col min="10755" max="10755" width="12" style="243" customWidth="1"/>
    <col min="10756" max="10999" width="9.140625" style="243"/>
    <col min="11000" max="11000" width="6.28515625" style="243" customWidth="1"/>
    <col min="11001" max="11001" width="8.42578125" style="243" customWidth="1"/>
    <col min="11002" max="11002" width="6.5703125" style="243" customWidth="1"/>
    <col min="11003" max="11003" width="42.5703125" style="243" customWidth="1"/>
    <col min="11004" max="11004" width="7" style="243" customWidth="1"/>
    <col min="11005" max="11006" width="13.28515625" style="243" customWidth="1"/>
    <col min="11007" max="11007" width="6.28515625" style="243" customWidth="1"/>
    <col min="11008" max="11008" width="7.85546875" style="243" customWidth="1"/>
    <col min="11009" max="11009" width="19.7109375" style="243" customWidth="1"/>
    <col min="11010" max="11010" width="17.42578125" style="243" customWidth="1"/>
    <col min="11011" max="11011" width="12" style="243" customWidth="1"/>
    <col min="11012" max="11255" width="9.140625" style="243"/>
    <col min="11256" max="11256" width="6.28515625" style="243" customWidth="1"/>
    <col min="11257" max="11257" width="8.42578125" style="243" customWidth="1"/>
    <col min="11258" max="11258" width="6.5703125" style="243" customWidth="1"/>
    <col min="11259" max="11259" width="42.5703125" style="243" customWidth="1"/>
    <col min="11260" max="11260" width="7" style="243" customWidth="1"/>
    <col min="11261" max="11262" width="13.28515625" style="243" customWidth="1"/>
    <col min="11263" max="11263" width="6.28515625" style="243" customWidth="1"/>
    <col min="11264" max="11264" width="7.85546875" style="243" customWidth="1"/>
    <col min="11265" max="11265" width="19.7109375" style="243" customWidth="1"/>
    <col min="11266" max="11266" width="17.42578125" style="243" customWidth="1"/>
    <col min="11267" max="11267" width="12" style="243" customWidth="1"/>
    <col min="11268" max="11511" width="9.140625" style="243"/>
    <col min="11512" max="11512" width="6.28515625" style="243" customWidth="1"/>
    <col min="11513" max="11513" width="8.42578125" style="243" customWidth="1"/>
    <col min="11514" max="11514" width="6.5703125" style="243" customWidth="1"/>
    <col min="11515" max="11515" width="42.5703125" style="243" customWidth="1"/>
    <col min="11516" max="11516" width="7" style="243" customWidth="1"/>
    <col min="11517" max="11518" width="13.28515625" style="243" customWidth="1"/>
    <col min="11519" max="11519" width="6.28515625" style="243" customWidth="1"/>
    <col min="11520" max="11520" width="7.85546875" style="243" customWidth="1"/>
    <col min="11521" max="11521" width="19.7109375" style="243" customWidth="1"/>
    <col min="11522" max="11522" width="17.42578125" style="243" customWidth="1"/>
    <col min="11523" max="11523" width="12" style="243" customWidth="1"/>
    <col min="11524" max="11767" width="9.140625" style="243"/>
    <col min="11768" max="11768" width="6.28515625" style="243" customWidth="1"/>
    <col min="11769" max="11769" width="8.42578125" style="243" customWidth="1"/>
    <col min="11770" max="11770" width="6.5703125" style="243" customWidth="1"/>
    <col min="11771" max="11771" width="42.5703125" style="243" customWidth="1"/>
    <col min="11772" max="11772" width="7" style="243" customWidth="1"/>
    <col min="11773" max="11774" width="13.28515625" style="243" customWidth="1"/>
    <col min="11775" max="11775" width="6.28515625" style="243" customWidth="1"/>
    <col min="11776" max="11776" width="7.85546875" style="243" customWidth="1"/>
    <col min="11777" max="11777" width="19.7109375" style="243" customWidth="1"/>
    <col min="11778" max="11778" width="17.42578125" style="243" customWidth="1"/>
    <col min="11779" max="11779" width="12" style="243" customWidth="1"/>
    <col min="11780" max="12023" width="9.140625" style="243"/>
    <col min="12024" max="12024" width="6.28515625" style="243" customWidth="1"/>
    <col min="12025" max="12025" width="8.42578125" style="243" customWidth="1"/>
    <col min="12026" max="12026" width="6.5703125" style="243" customWidth="1"/>
    <col min="12027" max="12027" width="42.5703125" style="243" customWidth="1"/>
    <col min="12028" max="12028" width="7" style="243" customWidth="1"/>
    <col min="12029" max="12030" width="13.28515625" style="243" customWidth="1"/>
    <col min="12031" max="12031" width="6.28515625" style="243" customWidth="1"/>
    <col min="12032" max="12032" width="7.85546875" style="243" customWidth="1"/>
    <col min="12033" max="12033" width="19.7109375" style="243" customWidth="1"/>
    <col min="12034" max="12034" width="17.42578125" style="243" customWidth="1"/>
    <col min="12035" max="12035" width="12" style="243" customWidth="1"/>
    <col min="12036" max="12279" width="9.140625" style="243"/>
    <col min="12280" max="12280" width="6.28515625" style="243" customWidth="1"/>
    <col min="12281" max="12281" width="8.42578125" style="243" customWidth="1"/>
    <col min="12282" max="12282" width="6.5703125" style="243" customWidth="1"/>
    <col min="12283" max="12283" width="42.5703125" style="243" customWidth="1"/>
    <col min="12284" max="12284" width="7" style="243" customWidth="1"/>
    <col min="12285" max="12286" width="13.28515625" style="243" customWidth="1"/>
    <col min="12287" max="12287" width="6.28515625" style="243" customWidth="1"/>
    <col min="12288" max="12288" width="7.85546875" style="243" customWidth="1"/>
    <col min="12289" max="12289" width="19.7109375" style="243" customWidth="1"/>
    <col min="12290" max="12290" width="17.42578125" style="243" customWidth="1"/>
    <col min="12291" max="12291" width="12" style="243" customWidth="1"/>
    <col min="12292" max="12535" width="9.140625" style="243"/>
    <col min="12536" max="12536" width="6.28515625" style="243" customWidth="1"/>
    <col min="12537" max="12537" width="8.42578125" style="243" customWidth="1"/>
    <col min="12538" max="12538" width="6.5703125" style="243" customWidth="1"/>
    <col min="12539" max="12539" width="42.5703125" style="243" customWidth="1"/>
    <col min="12540" max="12540" width="7" style="243" customWidth="1"/>
    <col min="12541" max="12542" width="13.28515625" style="243" customWidth="1"/>
    <col min="12543" max="12543" width="6.28515625" style="243" customWidth="1"/>
    <col min="12544" max="12544" width="7.85546875" style="243" customWidth="1"/>
    <col min="12545" max="12545" width="19.7109375" style="243" customWidth="1"/>
    <col min="12546" max="12546" width="17.42578125" style="243" customWidth="1"/>
    <col min="12547" max="12547" width="12" style="243" customWidth="1"/>
    <col min="12548" max="12791" width="9.140625" style="243"/>
    <col min="12792" max="12792" width="6.28515625" style="243" customWidth="1"/>
    <col min="12793" max="12793" width="8.42578125" style="243" customWidth="1"/>
    <col min="12794" max="12794" width="6.5703125" style="243" customWidth="1"/>
    <col min="12795" max="12795" width="42.5703125" style="243" customWidth="1"/>
    <col min="12796" max="12796" width="7" style="243" customWidth="1"/>
    <col min="12797" max="12798" width="13.28515625" style="243" customWidth="1"/>
    <col min="12799" max="12799" width="6.28515625" style="243" customWidth="1"/>
    <col min="12800" max="12800" width="7.85546875" style="243" customWidth="1"/>
    <col min="12801" max="12801" width="19.7109375" style="243" customWidth="1"/>
    <col min="12802" max="12802" width="17.42578125" style="243" customWidth="1"/>
    <col min="12803" max="12803" width="12" style="243" customWidth="1"/>
    <col min="12804" max="13047" width="9.140625" style="243"/>
    <col min="13048" max="13048" width="6.28515625" style="243" customWidth="1"/>
    <col min="13049" max="13049" width="8.42578125" style="243" customWidth="1"/>
    <col min="13050" max="13050" width="6.5703125" style="243" customWidth="1"/>
    <col min="13051" max="13051" width="42.5703125" style="243" customWidth="1"/>
    <col min="13052" max="13052" width="7" style="243" customWidth="1"/>
    <col min="13053" max="13054" width="13.28515625" style="243" customWidth="1"/>
    <col min="13055" max="13055" width="6.28515625" style="243" customWidth="1"/>
    <col min="13056" max="13056" width="7.85546875" style="243" customWidth="1"/>
    <col min="13057" max="13057" width="19.7109375" style="243" customWidth="1"/>
    <col min="13058" max="13058" width="17.42578125" style="243" customWidth="1"/>
    <col min="13059" max="13059" width="12" style="243" customWidth="1"/>
    <col min="13060" max="13303" width="9.140625" style="243"/>
    <col min="13304" max="13304" width="6.28515625" style="243" customWidth="1"/>
    <col min="13305" max="13305" width="8.42578125" style="243" customWidth="1"/>
    <col min="13306" max="13306" width="6.5703125" style="243" customWidth="1"/>
    <col min="13307" max="13307" width="42.5703125" style="243" customWidth="1"/>
    <col min="13308" max="13308" width="7" style="243" customWidth="1"/>
    <col min="13309" max="13310" width="13.28515625" style="243" customWidth="1"/>
    <col min="13311" max="13311" width="6.28515625" style="243" customWidth="1"/>
    <col min="13312" max="13312" width="7.85546875" style="243" customWidth="1"/>
    <col min="13313" max="13313" width="19.7109375" style="243" customWidth="1"/>
    <col min="13314" max="13314" width="17.42578125" style="243" customWidth="1"/>
    <col min="13315" max="13315" width="12" style="243" customWidth="1"/>
    <col min="13316" max="13559" width="9.140625" style="243"/>
    <col min="13560" max="13560" width="6.28515625" style="243" customWidth="1"/>
    <col min="13561" max="13561" width="8.42578125" style="243" customWidth="1"/>
    <col min="13562" max="13562" width="6.5703125" style="243" customWidth="1"/>
    <col min="13563" max="13563" width="42.5703125" style="243" customWidth="1"/>
    <col min="13564" max="13564" width="7" style="243" customWidth="1"/>
    <col min="13565" max="13566" width="13.28515625" style="243" customWidth="1"/>
    <col min="13567" max="13567" width="6.28515625" style="243" customWidth="1"/>
    <col min="13568" max="13568" width="7.85546875" style="243" customWidth="1"/>
    <col min="13569" max="13569" width="19.7109375" style="243" customWidth="1"/>
    <col min="13570" max="13570" width="17.42578125" style="243" customWidth="1"/>
    <col min="13571" max="13571" width="12" style="243" customWidth="1"/>
    <col min="13572" max="13815" width="9.140625" style="243"/>
    <col min="13816" max="13816" width="6.28515625" style="243" customWidth="1"/>
    <col min="13817" max="13817" width="8.42578125" style="243" customWidth="1"/>
    <col min="13818" max="13818" width="6.5703125" style="243" customWidth="1"/>
    <col min="13819" max="13819" width="42.5703125" style="243" customWidth="1"/>
    <col min="13820" max="13820" width="7" style="243" customWidth="1"/>
    <col min="13821" max="13822" width="13.28515625" style="243" customWidth="1"/>
    <col min="13823" max="13823" width="6.28515625" style="243" customWidth="1"/>
    <col min="13824" max="13824" width="7.85546875" style="243" customWidth="1"/>
    <col min="13825" max="13825" width="19.7109375" style="243" customWidth="1"/>
    <col min="13826" max="13826" width="17.42578125" style="243" customWidth="1"/>
    <col min="13827" max="13827" width="12" style="243" customWidth="1"/>
    <col min="13828" max="14071" width="9.140625" style="243"/>
    <col min="14072" max="14072" width="6.28515625" style="243" customWidth="1"/>
    <col min="14073" max="14073" width="8.42578125" style="243" customWidth="1"/>
    <col min="14074" max="14074" width="6.5703125" style="243" customWidth="1"/>
    <col min="14075" max="14075" width="42.5703125" style="243" customWidth="1"/>
    <col min="14076" max="14076" width="7" style="243" customWidth="1"/>
    <col min="14077" max="14078" width="13.28515625" style="243" customWidth="1"/>
    <col min="14079" max="14079" width="6.28515625" style="243" customWidth="1"/>
    <col min="14080" max="14080" width="7.85546875" style="243" customWidth="1"/>
    <col min="14081" max="14081" width="19.7109375" style="243" customWidth="1"/>
    <col min="14082" max="14082" width="17.42578125" style="243" customWidth="1"/>
    <col min="14083" max="14083" width="12" style="243" customWidth="1"/>
    <col min="14084" max="14327" width="9.140625" style="243"/>
    <col min="14328" max="14328" width="6.28515625" style="243" customWidth="1"/>
    <col min="14329" max="14329" width="8.42578125" style="243" customWidth="1"/>
    <col min="14330" max="14330" width="6.5703125" style="243" customWidth="1"/>
    <col min="14331" max="14331" width="42.5703125" style="243" customWidth="1"/>
    <col min="14332" max="14332" width="7" style="243" customWidth="1"/>
    <col min="14333" max="14334" width="13.28515625" style="243" customWidth="1"/>
    <col min="14335" max="14335" width="6.28515625" style="243" customWidth="1"/>
    <col min="14336" max="14336" width="7.85546875" style="243" customWidth="1"/>
    <col min="14337" max="14337" width="19.7109375" style="243" customWidth="1"/>
    <col min="14338" max="14338" width="17.42578125" style="243" customWidth="1"/>
    <col min="14339" max="14339" width="12" style="243" customWidth="1"/>
    <col min="14340" max="14583" width="9.140625" style="243"/>
    <col min="14584" max="14584" width="6.28515625" style="243" customWidth="1"/>
    <col min="14585" max="14585" width="8.42578125" style="243" customWidth="1"/>
    <col min="14586" max="14586" width="6.5703125" style="243" customWidth="1"/>
    <col min="14587" max="14587" width="42.5703125" style="243" customWidth="1"/>
    <col min="14588" max="14588" width="7" style="243" customWidth="1"/>
    <col min="14589" max="14590" width="13.28515625" style="243" customWidth="1"/>
    <col min="14591" max="14591" width="6.28515625" style="243" customWidth="1"/>
    <col min="14592" max="14592" width="7.85546875" style="243" customWidth="1"/>
    <col min="14593" max="14593" width="19.7109375" style="243" customWidth="1"/>
    <col min="14594" max="14594" width="17.42578125" style="243" customWidth="1"/>
    <col min="14595" max="14595" width="12" style="243" customWidth="1"/>
    <col min="14596" max="14839" width="9.140625" style="243"/>
    <col min="14840" max="14840" width="6.28515625" style="243" customWidth="1"/>
    <col min="14841" max="14841" width="8.42578125" style="243" customWidth="1"/>
    <col min="14842" max="14842" width="6.5703125" style="243" customWidth="1"/>
    <col min="14843" max="14843" width="42.5703125" style="243" customWidth="1"/>
    <col min="14844" max="14844" width="7" style="243" customWidth="1"/>
    <col min="14845" max="14846" width="13.28515625" style="243" customWidth="1"/>
    <col min="14847" max="14847" width="6.28515625" style="243" customWidth="1"/>
    <col min="14848" max="14848" width="7.85546875" style="243" customWidth="1"/>
    <col min="14849" max="14849" width="19.7109375" style="243" customWidth="1"/>
    <col min="14850" max="14850" width="17.42578125" style="243" customWidth="1"/>
    <col min="14851" max="14851" width="12" style="243" customWidth="1"/>
    <col min="14852" max="15095" width="9.140625" style="243"/>
    <col min="15096" max="15096" width="6.28515625" style="243" customWidth="1"/>
    <col min="15097" max="15097" width="8.42578125" style="243" customWidth="1"/>
    <col min="15098" max="15098" width="6.5703125" style="243" customWidth="1"/>
    <col min="15099" max="15099" width="42.5703125" style="243" customWidth="1"/>
    <col min="15100" max="15100" width="7" style="243" customWidth="1"/>
    <col min="15101" max="15102" width="13.28515625" style="243" customWidth="1"/>
    <col min="15103" max="15103" width="6.28515625" style="243" customWidth="1"/>
    <col min="15104" max="15104" width="7.85546875" style="243" customWidth="1"/>
    <col min="15105" max="15105" width="19.7109375" style="243" customWidth="1"/>
    <col min="15106" max="15106" width="17.42578125" style="243" customWidth="1"/>
    <col min="15107" max="15107" width="12" style="243" customWidth="1"/>
    <col min="15108" max="15351" width="9.140625" style="243"/>
    <col min="15352" max="15352" width="6.28515625" style="243" customWidth="1"/>
    <col min="15353" max="15353" width="8.42578125" style="243" customWidth="1"/>
    <col min="15354" max="15354" width="6.5703125" style="243" customWidth="1"/>
    <col min="15355" max="15355" width="42.5703125" style="243" customWidth="1"/>
    <col min="15356" max="15356" width="7" style="243" customWidth="1"/>
    <col min="15357" max="15358" width="13.28515625" style="243" customWidth="1"/>
    <col min="15359" max="15359" width="6.28515625" style="243" customWidth="1"/>
    <col min="15360" max="15360" width="7.85546875" style="243" customWidth="1"/>
    <col min="15361" max="15361" width="19.7109375" style="243" customWidth="1"/>
    <col min="15362" max="15362" width="17.42578125" style="243" customWidth="1"/>
    <col min="15363" max="15363" width="12" style="243" customWidth="1"/>
    <col min="15364" max="15607" width="9.140625" style="243"/>
    <col min="15608" max="15608" width="6.28515625" style="243" customWidth="1"/>
    <col min="15609" max="15609" width="8.42578125" style="243" customWidth="1"/>
    <col min="15610" max="15610" width="6.5703125" style="243" customWidth="1"/>
    <col min="15611" max="15611" width="42.5703125" style="243" customWidth="1"/>
    <col min="15612" max="15612" width="7" style="243" customWidth="1"/>
    <col min="15613" max="15614" width="13.28515625" style="243" customWidth="1"/>
    <col min="15615" max="15615" width="6.28515625" style="243" customWidth="1"/>
    <col min="15616" max="15616" width="7.85546875" style="243" customWidth="1"/>
    <col min="15617" max="15617" width="19.7109375" style="243" customWidth="1"/>
    <col min="15618" max="15618" width="17.42578125" style="243" customWidth="1"/>
    <col min="15619" max="15619" width="12" style="243" customWidth="1"/>
    <col min="15620" max="15863" width="9.140625" style="243"/>
    <col min="15864" max="15864" width="6.28515625" style="243" customWidth="1"/>
    <col min="15865" max="15865" width="8.42578125" style="243" customWidth="1"/>
    <col min="15866" max="15866" width="6.5703125" style="243" customWidth="1"/>
    <col min="15867" max="15867" width="42.5703125" style="243" customWidth="1"/>
    <col min="15868" max="15868" width="7" style="243" customWidth="1"/>
    <col min="15869" max="15870" width="13.28515625" style="243" customWidth="1"/>
    <col min="15871" max="15871" width="6.28515625" style="243" customWidth="1"/>
    <col min="15872" max="15872" width="7.85546875" style="243" customWidth="1"/>
    <col min="15873" max="15873" width="19.7109375" style="243" customWidth="1"/>
    <col min="15874" max="15874" width="17.42578125" style="243" customWidth="1"/>
    <col min="15875" max="15875" width="12" style="243" customWidth="1"/>
    <col min="15876" max="16119" width="9.140625" style="243"/>
    <col min="16120" max="16120" width="6.28515625" style="243" customWidth="1"/>
    <col min="16121" max="16121" width="8.42578125" style="243" customWidth="1"/>
    <col min="16122" max="16122" width="6.5703125" style="243" customWidth="1"/>
    <col min="16123" max="16123" width="42.5703125" style="243" customWidth="1"/>
    <col min="16124" max="16124" width="7" style="243" customWidth="1"/>
    <col min="16125" max="16126" width="13.28515625" style="243" customWidth="1"/>
    <col min="16127" max="16127" width="6.28515625" style="243" customWidth="1"/>
    <col min="16128" max="16128" width="7.85546875" style="243" customWidth="1"/>
    <col min="16129" max="16129" width="19.7109375" style="243" customWidth="1"/>
    <col min="16130" max="16130" width="17.42578125" style="243" customWidth="1"/>
    <col min="16131" max="16131" width="12" style="243" customWidth="1"/>
    <col min="16132" max="16384" width="9.140625" style="243"/>
  </cols>
  <sheetData>
    <row r="1" spans="1:9" s="235" customFormat="1" ht="18.75">
      <c r="A1" s="233" t="s">
        <v>189</v>
      </c>
      <c r="B1" s="233"/>
      <c r="C1" s="233"/>
      <c r="D1" s="233"/>
      <c r="E1" s="234"/>
      <c r="F1" s="234"/>
      <c r="G1" s="234"/>
    </row>
    <row r="2" spans="1:9" s="235" customFormat="1" ht="18.75">
      <c r="A2" s="236" t="s">
        <v>190</v>
      </c>
      <c r="B2" s="233"/>
      <c r="C2" s="233"/>
      <c r="D2" s="233"/>
      <c r="E2" s="236"/>
      <c r="F2" s="236"/>
      <c r="G2" s="236"/>
    </row>
    <row r="3" spans="1:9" s="235" customFormat="1" ht="18.75">
      <c r="A3" s="237"/>
      <c r="B3" s="237"/>
      <c r="C3" s="238"/>
      <c r="D3" s="237"/>
      <c r="E3" s="239"/>
      <c r="F3" s="239"/>
      <c r="G3" s="239"/>
    </row>
    <row r="4" spans="1:9" s="235" customFormat="1" ht="18.75">
      <c r="A4" s="237"/>
      <c r="B4" s="237"/>
      <c r="C4" s="238"/>
      <c r="D4" s="237"/>
      <c r="E4" s="239"/>
      <c r="F4" s="239"/>
      <c r="G4" s="239"/>
    </row>
    <row r="5" spans="1:9" ht="18.75">
      <c r="A5" s="240" t="s">
        <v>191</v>
      </c>
      <c r="B5" s="240"/>
      <c r="C5" s="240"/>
      <c r="D5" s="240"/>
      <c r="E5" s="241">
        <v>14</v>
      </c>
      <c r="F5" s="242"/>
      <c r="G5" s="242"/>
    </row>
    <row r="6" spans="1:9" ht="18.75">
      <c r="A6" s="244" t="s">
        <v>192</v>
      </c>
      <c r="B6" s="244"/>
      <c r="C6" s="244"/>
      <c r="D6" s="244"/>
      <c r="E6" s="244"/>
      <c r="F6" s="244"/>
      <c r="G6" s="244"/>
    </row>
    <row r="7" spans="1:9" ht="18.75">
      <c r="A7" s="245"/>
      <c r="B7" s="245"/>
      <c r="C7" s="246"/>
      <c r="D7" s="245"/>
      <c r="E7" s="245"/>
      <c r="F7" s="245"/>
      <c r="G7" s="245"/>
    </row>
    <row r="8" spans="1:9" ht="37.5">
      <c r="A8" s="247" t="s">
        <v>4</v>
      </c>
      <c r="B8" s="248" t="s">
        <v>5</v>
      </c>
      <c r="C8" s="248"/>
      <c r="D8" s="247" t="s">
        <v>6</v>
      </c>
      <c r="E8" s="247" t="s">
        <v>8</v>
      </c>
      <c r="F8" s="247" t="s">
        <v>9</v>
      </c>
      <c r="G8" s="247" t="s">
        <v>10</v>
      </c>
    </row>
    <row r="9" spans="1:9" ht="18.75">
      <c r="A9" s="249"/>
      <c r="B9" s="250" t="s">
        <v>14</v>
      </c>
      <c r="C9" s="251" t="s">
        <v>43</v>
      </c>
      <c r="D9" s="252" t="s">
        <v>193</v>
      </c>
      <c r="E9" s="251" t="s">
        <v>194</v>
      </c>
      <c r="F9" s="251" t="s">
        <v>195</v>
      </c>
      <c r="G9" s="253" t="s">
        <v>66</v>
      </c>
    </row>
    <row r="10" spans="1:9" ht="56.25">
      <c r="A10" s="254"/>
      <c r="B10" s="248" t="s">
        <v>16</v>
      </c>
      <c r="C10" s="255" t="s">
        <v>196</v>
      </c>
      <c r="D10" s="256" t="s">
        <v>197</v>
      </c>
      <c r="E10" s="257"/>
      <c r="F10" s="251" t="s">
        <v>198</v>
      </c>
      <c r="G10" s="251" t="s">
        <v>199</v>
      </c>
      <c r="I10" s="258"/>
    </row>
    <row r="11" spans="1:9" ht="37.5">
      <c r="A11" s="254"/>
      <c r="B11" s="248"/>
      <c r="C11" s="259"/>
      <c r="D11" s="260" t="s">
        <v>200</v>
      </c>
      <c r="E11" s="261"/>
      <c r="F11" s="261" t="s">
        <v>201</v>
      </c>
      <c r="G11" s="251" t="s">
        <v>202</v>
      </c>
      <c r="I11" s="258"/>
    </row>
    <row r="12" spans="1:9" ht="56.25">
      <c r="A12" s="254"/>
      <c r="B12" s="248"/>
      <c r="C12" s="262"/>
      <c r="D12" s="256" t="s">
        <v>203</v>
      </c>
      <c r="E12" s="257" t="s">
        <v>204</v>
      </c>
      <c r="F12" s="251" t="s">
        <v>205</v>
      </c>
      <c r="G12" s="253" t="s">
        <v>66</v>
      </c>
      <c r="I12" s="258"/>
    </row>
    <row r="13" spans="1:9" ht="56.25">
      <c r="A13" s="248" t="s">
        <v>206</v>
      </c>
      <c r="B13" s="263" t="s">
        <v>14</v>
      </c>
      <c r="C13" s="251" t="s">
        <v>43</v>
      </c>
      <c r="D13" s="256" t="s">
        <v>203</v>
      </c>
      <c r="E13" s="257" t="s">
        <v>204</v>
      </c>
      <c r="F13" s="251" t="s">
        <v>205</v>
      </c>
      <c r="G13" s="253" t="s">
        <v>66</v>
      </c>
      <c r="H13" s="264"/>
      <c r="I13" s="264"/>
    </row>
    <row r="14" spans="1:9" ht="37.5">
      <c r="A14" s="248"/>
      <c r="B14" s="254"/>
      <c r="C14" s="255" t="s">
        <v>196</v>
      </c>
      <c r="D14" s="265" t="s">
        <v>207</v>
      </c>
      <c r="E14" s="266"/>
      <c r="F14" s="253" t="s">
        <v>208</v>
      </c>
      <c r="G14" s="267" t="s">
        <v>209</v>
      </c>
      <c r="H14" s="264"/>
      <c r="I14" s="264"/>
    </row>
    <row r="15" spans="1:9" ht="56.25">
      <c r="A15" s="248"/>
      <c r="B15" s="254" t="s">
        <v>16</v>
      </c>
      <c r="C15" s="259"/>
      <c r="D15" s="256" t="s">
        <v>203</v>
      </c>
      <c r="E15" s="257" t="s">
        <v>204</v>
      </c>
      <c r="F15" s="251" t="s">
        <v>205</v>
      </c>
      <c r="G15" s="253" t="s">
        <v>66</v>
      </c>
      <c r="H15" s="264"/>
      <c r="I15" s="264"/>
    </row>
    <row r="16" spans="1:9" ht="18.75">
      <c r="A16" s="248"/>
      <c r="B16" s="254"/>
      <c r="C16" s="262"/>
      <c r="D16" s="268" t="s">
        <v>210</v>
      </c>
      <c r="E16" s="257"/>
      <c r="F16" s="251" t="s">
        <v>211</v>
      </c>
      <c r="G16" s="251" t="s">
        <v>202</v>
      </c>
      <c r="H16" s="264"/>
      <c r="I16" s="264"/>
    </row>
    <row r="17" spans="1:9" s="270" customFormat="1" ht="37.5">
      <c r="A17" s="263" t="s">
        <v>212</v>
      </c>
      <c r="B17" s="263" t="s">
        <v>14</v>
      </c>
      <c r="C17" s="255" t="s">
        <v>43</v>
      </c>
      <c r="D17" s="252" t="s">
        <v>213</v>
      </c>
      <c r="E17" s="251"/>
      <c r="F17" s="251" t="s">
        <v>194</v>
      </c>
      <c r="G17" s="251" t="s">
        <v>202</v>
      </c>
      <c r="H17" s="269"/>
      <c r="I17" s="269"/>
    </row>
    <row r="18" spans="1:9" s="270" customFormat="1" ht="37.5">
      <c r="A18" s="254"/>
      <c r="B18" s="271"/>
      <c r="C18" s="262"/>
      <c r="D18" s="265" t="s">
        <v>214</v>
      </c>
      <c r="E18" s="272"/>
      <c r="F18" s="253" t="s">
        <v>215</v>
      </c>
      <c r="G18" s="253" t="s">
        <v>66</v>
      </c>
      <c r="H18" s="269"/>
      <c r="I18" s="269"/>
    </row>
    <row r="19" spans="1:9" s="270" customFormat="1" ht="37.5">
      <c r="A19" s="254"/>
      <c r="B19" s="263" t="s">
        <v>16</v>
      </c>
      <c r="C19" s="253" t="s">
        <v>196</v>
      </c>
      <c r="D19" s="265" t="s">
        <v>214</v>
      </c>
      <c r="E19" s="266"/>
      <c r="F19" s="253" t="s">
        <v>215</v>
      </c>
      <c r="G19" s="253" t="s">
        <v>66</v>
      </c>
      <c r="H19" s="269"/>
      <c r="I19" s="269"/>
    </row>
    <row r="20" spans="1:9" s="270" customFormat="1" ht="93.75">
      <c r="A20" s="254"/>
      <c r="B20" s="254"/>
      <c r="C20" s="253" t="s">
        <v>196</v>
      </c>
      <c r="D20" s="268" t="s">
        <v>216</v>
      </c>
      <c r="E20" s="273"/>
      <c r="F20" s="253" t="s">
        <v>217</v>
      </c>
      <c r="G20" s="253" t="s">
        <v>202</v>
      </c>
      <c r="H20" s="269"/>
      <c r="I20" s="269"/>
    </row>
    <row r="21" spans="1:9" s="270" customFormat="1" ht="63">
      <c r="A21" s="254"/>
      <c r="B21" s="249"/>
      <c r="C21" s="274"/>
      <c r="D21" s="275" t="s">
        <v>218</v>
      </c>
      <c r="E21" s="276" t="s">
        <v>219</v>
      </c>
      <c r="F21" s="274" t="s">
        <v>194</v>
      </c>
      <c r="G21" s="277" t="s">
        <v>72</v>
      </c>
      <c r="H21" s="269"/>
      <c r="I21" s="269"/>
    </row>
    <row r="22" spans="1:9" s="270" customFormat="1" ht="47.25">
      <c r="A22" s="271"/>
      <c r="B22" s="249"/>
      <c r="C22" s="278"/>
      <c r="D22" s="279" t="s">
        <v>220</v>
      </c>
      <c r="E22" s="280"/>
      <c r="F22" s="278" t="s">
        <v>221</v>
      </c>
      <c r="G22" s="281" t="s">
        <v>102</v>
      </c>
      <c r="H22" s="269"/>
      <c r="I22" s="269"/>
    </row>
    <row r="23" spans="1:9" s="235" customFormat="1" ht="56.25">
      <c r="A23" s="282" t="s">
        <v>222</v>
      </c>
      <c r="B23" s="283" t="s">
        <v>14</v>
      </c>
      <c r="C23" s="255" t="s">
        <v>43</v>
      </c>
      <c r="D23" s="252" t="s">
        <v>223</v>
      </c>
      <c r="E23" s="251"/>
      <c r="F23" s="253" t="s">
        <v>224</v>
      </c>
      <c r="G23" s="253" t="s">
        <v>225</v>
      </c>
    </row>
    <row r="24" spans="1:9" s="235" customFormat="1" ht="56.25">
      <c r="A24" s="284"/>
      <c r="B24" s="283"/>
      <c r="C24" s="259"/>
      <c r="D24" s="285" t="s">
        <v>226</v>
      </c>
      <c r="E24" s="278" t="s">
        <v>104</v>
      </c>
      <c r="F24" s="278" t="s">
        <v>227</v>
      </c>
      <c r="G24" s="278" t="s">
        <v>97</v>
      </c>
    </row>
    <row r="25" spans="1:9" s="235" customFormat="1" ht="37.5">
      <c r="A25" s="284"/>
      <c r="B25" s="283"/>
      <c r="C25" s="262"/>
      <c r="D25" s="252" t="s">
        <v>213</v>
      </c>
      <c r="E25" s="251"/>
      <c r="F25" s="251" t="s">
        <v>194</v>
      </c>
      <c r="G25" s="251" t="s">
        <v>202</v>
      </c>
    </row>
    <row r="26" spans="1:9" s="235" customFormat="1" ht="37.5">
      <c r="A26" s="284"/>
      <c r="B26" s="282" t="s">
        <v>16</v>
      </c>
      <c r="C26" s="255">
        <v>1400</v>
      </c>
      <c r="D26" s="286" t="s">
        <v>228</v>
      </c>
      <c r="E26" s="287"/>
      <c r="F26" s="253" t="s">
        <v>224</v>
      </c>
      <c r="G26" s="253" t="s">
        <v>225</v>
      </c>
    </row>
    <row r="27" spans="1:9" s="235" customFormat="1" ht="37.5">
      <c r="A27" s="284"/>
      <c r="B27" s="288"/>
      <c r="C27" s="262"/>
      <c r="D27" s="252" t="s">
        <v>213</v>
      </c>
      <c r="E27" s="251"/>
      <c r="F27" s="251" t="s">
        <v>194</v>
      </c>
      <c r="G27" s="251" t="s">
        <v>202</v>
      </c>
    </row>
    <row r="28" spans="1:9" s="291" customFormat="1" ht="56.25">
      <c r="A28" s="289" t="s">
        <v>229</v>
      </c>
      <c r="B28" s="290" t="s">
        <v>14</v>
      </c>
      <c r="C28" s="251" t="s">
        <v>43</v>
      </c>
      <c r="D28" s="252" t="s">
        <v>230</v>
      </c>
      <c r="E28" s="251"/>
      <c r="F28" s="251" t="s">
        <v>221</v>
      </c>
      <c r="G28" s="251" t="s">
        <v>202</v>
      </c>
    </row>
    <row r="29" spans="1:9" s="291" customFormat="1" ht="37.5">
      <c r="A29" s="289"/>
      <c r="B29" s="292" t="s">
        <v>16</v>
      </c>
      <c r="C29" s="257" t="s">
        <v>46</v>
      </c>
      <c r="D29" s="268" t="s">
        <v>231</v>
      </c>
      <c r="E29" s="257"/>
      <c r="F29" s="253" t="s">
        <v>224</v>
      </c>
      <c r="G29" s="253" t="s">
        <v>225</v>
      </c>
    </row>
    <row r="30" spans="1:9" s="235" customFormat="1" ht="37.5">
      <c r="A30" s="247" t="s">
        <v>232</v>
      </c>
      <c r="B30" s="293" t="s">
        <v>233</v>
      </c>
      <c r="C30" s="294"/>
      <c r="D30" s="252" t="s">
        <v>234</v>
      </c>
      <c r="E30" s="251" t="s">
        <v>194</v>
      </c>
      <c r="F30" s="251" t="s">
        <v>235</v>
      </c>
      <c r="G30" s="295" t="s">
        <v>66</v>
      </c>
    </row>
    <row r="31" spans="1:9" s="235" customFormat="1" ht="93.75">
      <c r="A31" s="247"/>
      <c r="B31" s="296"/>
      <c r="C31" s="297"/>
      <c r="D31" s="298" t="s">
        <v>236</v>
      </c>
      <c r="E31" s="278" t="s">
        <v>174</v>
      </c>
      <c r="F31" s="278" t="s">
        <v>237</v>
      </c>
      <c r="G31" s="299" t="s">
        <v>165</v>
      </c>
    </row>
    <row r="32" spans="1:9" s="235" customFormat="1" ht="56.25">
      <c r="A32" s="248" t="s">
        <v>238</v>
      </c>
      <c r="B32" s="263"/>
      <c r="C32" s="300" t="s">
        <v>38</v>
      </c>
      <c r="D32" s="286" t="s">
        <v>239</v>
      </c>
      <c r="E32" s="257"/>
      <c r="F32" s="251" t="s">
        <v>240</v>
      </c>
      <c r="G32" s="251" t="s">
        <v>241</v>
      </c>
    </row>
    <row r="33" spans="1:7" s="235" customFormat="1" ht="75">
      <c r="A33" s="248"/>
      <c r="B33" s="271"/>
      <c r="C33" s="301"/>
      <c r="D33" s="252" t="s">
        <v>242</v>
      </c>
      <c r="E33" s="257"/>
      <c r="F33" s="251" t="s">
        <v>243</v>
      </c>
      <c r="G33" s="252" t="s">
        <v>66</v>
      </c>
    </row>
    <row r="34" spans="1:7" s="305" customFormat="1" ht="37.5">
      <c r="A34" s="302"/>
      <c r="B34" s="303" t="s">
        <v>244</v>
      </c>
      <c r="C34" s="304" t="s">
        <v>245</v>
      </c>
      <c r="D34" s="304"/>
      <c r="E34" s="304"/>
      <c r="F34" s="304"/>
      <c r="G34" s="304"/>
    </row>
    <row r="35" spans="1:7" s="235" customFormat="1" ht="18.75">
      <c r="A35" s="306"/>
      <c r="B35" s="306"/>
      <c r="C35" s="307"/>
      <c r="D35" s="307"/>
      <c r="E35" s="307"/>
      <c r="F35" s="307"/>
      <c r="G35" s="307"/>
    </row>
    <row r="36" spans="1:7" s="314" customFormat="1" ht="19.5">
      <c r="A36" s="308" t="s">
        <v>21</v>
      </c>
      <c r="B36" s="309"/>
      <c r="C36" s="310"/>
      <c r="D36" s="311"/>
      <c r="E36" s="312" t="s">
        <v>246</v>
      </c>
      <c r="F36" s="312"/>
      <c r="G36" s="313"/>
    </row>
    <row r="37" spans="1:7" s="314" customFormat="1" ht="18.75">
      <c r="A37" s="315" t="s">
        <v>247</v>
      </c>
      <c r="B37" s="309"/>
      <c r="C37" s="310"/>
      <c r="D37" s="313"/>
      <c r="E37" s="238"/>
      <c r="F37" s="306"/>
      <c r="G37" s="310"/>
    </row>
    <row r="38" spans="1:7" s="314" customFormat="1" ht="18.75">
      <c r="A38" s="315" t="s">
        <v>248</v>
      </c>
      <c r="B38" s="309"/>
      <c r="C38" s="310"/>
      <c r="D38" s="313"/>
      <c r="E38" s="238"/>
      <c r="F38" s="306"/>
      <c r="G38" s="310"/>
    </row>
    <row r="39" spans="1:7" s="314" customFormat="1" ht="18.75">
      <c r="A39" s="315" t="s">
        <v>249</v>
      </c>
      <c r="B39" s="309"/>
      <c r="C39" s="310"/>
      <c r="D39" s="313"/>
      <c r="E39" s="238"/>
      <c r="F39" s="306"/>
      <c r="G39" s="310"/>
    </row>
    <row r="40" spans="1:7" s="314" customFormat="1" ht="18.75">
      <c r="A40" s="316" t="s">
        <v>250</v>
      </c>
      <c r="B40" s="317"/>
      <c r="C40" s="310"/>
      <c r="D40" s="313"/>
      <c r="E40" s="238"/>
      <c r="F40" s="306"/>
      <c r="G40" s="310"/>
    </row>
    <row r="41" spans="1:7" ht="18.75">
      <c r="D41" s="318"/>
      <c r="E41" s="312" t="s">
        <v>251</v>
      </c>
      <c r="F41" s="312"/>
      <c r="G41" s="314"/>
    </row>
    <row r="42" spans="1:7" ht="18.75">
      <c r="D42" s="318"/>
      <c r="E42" s="319"/>
      <c r="F42" s="238"/>
      <c r="G42" s="314"/>
    </row>
    <row r="43" spans="1:7" ht="18.75">
      <c r="D43" s="318"/>
      <c r="F43" s="309" t="s">
        <v>252</v>
      </c>
      <c r="G43" s="314"/>
    </row>
  </sheetData>
  <mergeCells count="31">
    <mergeCell ref="E36:F36"/>
    <mergeCell ref="E41:F41"/>
    <mergeCell ref="A28:A29"/>
    <mergeCell ref="B30:C30"/>
    <mergeCell ref="A32:A33"/>
    <mergeCell ref="B32:B33"/>
    <mergeCell ref="C32:C33"/>
    <mergeCell ref="C34:G34"/>
    <mergeCell ref="A17:A22"/>
    <mergeCell ref="B17:B18"/>
    <mergeCell ref="C17:C18"/>
    <mergeCell ref="B19:B20"/>
    <mergeCell ref="A23:A27"/>
    <mergeCell ref="B23:B25"/>
    <mergeCell ref="C23:C25"/>
    <mergeCell ref="B26:B27"/>
    <mergeCell ref="C26:C27"/>
    <mergeCell ref="B8:C8"/>
    <mergeCell ref="A10:A12"/>
    <mergeCell ref="B10:B12"/>
    <mergeCell ref="C10:C12"/>
    <mergeCell ref="A13:A16"/>
    <mergeCell ref="B13:B14"/>
    <mergeCell ref="C14:C16"/>
    <mergeCell ref="B15:B16"/>
    <mergeCell ref="A1:D1"/>
    <mergeCell ref="E1:G1"/>
    <mergeCell ref="A2:D2"/>
    <mergeCell ref="E2:G2"/>
    <mergeCell ref="A5:D5"/>
    <mergeCell ref="A6:G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TH Lịch chung </vt:lpstr>
      <vt:lpstr>BP KHTH</vt:lpstr>
      <vt:lpstr>TĐNB</vt:lpstr>
      <vt:lpstr>Sheet1</vt:lpstr>
      <vt:lpstr>'TH Lịch chung '!Print_Titles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2023-03-17T01:36:15Z</cp:lastPrinted>
  <dcterms:created xsi:type="dcterms:W3CDTF">2019-09-13T05:11:00Z</dcterms:created>
  <dcterms:modified xsi:type="dcterms:W3CDTF">2023-03-27T03:21:15Z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A46562D3F3C040F79EB75089FE907874</vt:lpwstr>
  </property>
  <property fmtid="{D5CDD505-2E9C-101B-9397-08002B2CF9AE}" pid="3" name="KSOProductBuildVer">
    <vt:lpwstr>1033-11.2.0.11417</vt:lpwstr>
  </property>
</Properties>
</file>