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05" yWindow="-105" windowWidth="19425" windowHeight="11025"/>
  </bookViews>
  <sheets>
    <sheet name="TH Lịch chung ( Tuan 13)" sheetId="34" r:id="rId1"/>
    <sheet name="BP KHTH" sheetId="2" r:id="rId2"/>
    <sheet name="BP CBDD" sheetId="36" r:id="rId3"/>
    <sheet name="TĐNB" sheetId="25" r:id="rId4"/>
    <sheet name="DTDT" sheetId="37" r:id="rId5"/>
  </sheets>
  <definedNames>
    <definedName name="_xlnm.Print_Titles" localSheetId="0">'TH Lịch chung ( Tuan 13)'!$7:$8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1" i="25" l="1"/>
  <c r="D65" i="25"/>
  <c r="D67" i="25" s="1"/>
  <c r="D59" i="25"/>
  <c r="D53" i="25"/>
  <c r="D55" i="25" s="1"/>
  <c r="B51" i="25"/>
  <c r="B63" i="25" s="1"/>
  <c r="B72" i="25" s="1"/>
  <c r="D47" i="25"/>
  <c r="D41" i="25"/>
  <c r="D43" i="25" s="1"/>
  <c r="D35" i="25"/>
  <c r="D29" i="25"/>
  <c r="D31" i="25" s="1"/>
  <c r="B27" i="25"/>
  <c r="A27" i="25"/>
  <c r="A39" i="25" s="1"/>
  <c r="A51" i="25" s="1"/>
  <c r="A63" i="25" s="1"/>
  <c r="A72" i="25" s="1"/>
  <c r="D23" i="25"/>
  <c r="D17" i="25"/>
  <c r="D19" i="25" s="1"/>
  <c r="D11" i="25"/>
  <c r="A5" i="25" l="1"/>
</calcChain>
</file>

<file path=xl/sharedStrings.xml><?xml version="1.0" encoding="utf-8"?>
<sst xmlns="http://schemas.openxmlformats.org/spreadsheetml/2006/main" count="906" uniqueCount="287">
  <si>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</si>
  <si>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</si>
  <si>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</si>
  <si>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</si>
  <si>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</si>
  <si>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</si>
  <si>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</si>
  <si>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</si>
  <si>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</si>
  <si>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</si>
  <si>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</si>
  <si>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Đ/c Hân</t>
  </si>
  <si>
    <t>Đ/c Tùng</t>
  </si>
  <si>
    <t>Đ/c Vân</t>
  </si>
  <si>
    <t>Sáng</t>
  </si>
  <si>
    <t>X</t>
  </si>
  <si>
    <t>Chiều</t>
  </si>
  <si>
    <t>x</t>
  </si>
  <si>
    <t>Lịch UBND Huyện; Đồng chí Đặng Thị Huyền, Chủ tịch chủ trì</t>
  </si>
  <si>
    <t>Phòng 2.12</t>
  </si>
  <si>
    <t xml:space="preserve">Sáng </t>
  </si>
  <si>
    <t>Nơi nhận:</t>
  </si>
  <si>
    <t>- UBND huyện;</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</si>
  <si>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</si>
  <si>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</si>
  <si>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</si>
  <si>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</si>
  <si>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</si>
  <si>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</si>
  <si>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</si>
  <si>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THỨ NGÀY</t>
  </si>
  <si>
    <t>THỜI GIAN</t>
  </si>
  <si>
    <t>NỘI DUNG</t>
  </si>
  <si>
    <t>P Giám đốc Phụ trách</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</si>
  <si>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</si>
  <si>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</si>
  <si>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</si>
  <si>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</si>
  <si>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</si>
  <si>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</si>
  <si>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</si>
  <si>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</si>
  <si>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</si>
  <si>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8h00</t>
  </si>
  <si>
    <t>TƯ</t>
  </si>
  <si>
    <t>NĂM</t>
  </si>
  <si>
    <t>14h00</t>
  </si>
  <si>
    <t>SÁU</t>
  </si>
  <si>
    <t>BẢY</t>
  </si>
  <si>
    <t>BA</t>
  </si>
  <si>
    <t>UBND HUYỆN GIA LÂM                                          CỘNG HÒA XÃ HỘI CHỦ NGHĨA VIỆT NAM</t>
  </si>
  <si>
    <t>BAN QLDA ĐẦU TƯ XÂY DỰNG                                               Độc lập - Tự do - Hạnh phúc</t>
  </si>
  <si>
    <t>BỘ PHẬN THẨM ĐỊNH</t>
  </si>
  <si>
    <t>Hồng Anh</t>
  </si>
  <si>
    <t>Dung</t>
  </si>
  <si>
    <t>Phước</t>
  </si>
  <si>
    <t xml:space="preserve">Tùng </t>
  </si>
  <si>
    <t>Thìn</t>
  </si>
  <si>
    <t>Đạt</t>
  </si>
  <si>
    <t>HAI</t>
  </si>
  <si>
    <t>Thẩm định: Chi phí CBĐT-CBTH các dự án</t>
  </si>
  <si>
    <t>TĐ</t>
  </si>
  <si>
    <t>Ban QLDA</t>
  </si>
  <si>
    <t xml:space="preserve">Ban QLDA </t>
  </si>
  <si>
    <t>Dịu</t>
  </si>
  <si>
    <t>Bộ phận KHTH chuẩn bị</t>
  </si>
  <si>
    <t>Hiện trường</t>
  </si>
  <si>
    <t>27/02 HAI</t>
  </si>
  <si>
    <t>Lịch UBND Huyện; Đồng chí Trương Văn Học, Phó Chủ tịch chủ trì</t>
  </si>
  <si>
    <t>Công văn số 32/PYT</t>
  </si>
  <si>
    <t>Bộ phận XDDD thực hiện</t>
  </si>
  <si>
    <t>Trạm y tế xã</t>
  </si>
  <si>
    <t>LỊCH CÔNG TÁC TUẦN 13</t>
  </si>
  <si>
    <t>Từ ngày  20/03/2023 - 25/3/2023</t>
  </si>
  <si>
    <t>20/03 HAI</t>
  </si>
  <si>
    <r>
      <rPr>
        <b/>
        <sz val="12"/>
        <color theme="1"/>
        <rFont val="Times New Roman"/>
        <family val="1"/>
      </rPr>
      <t>14h00:</t>
    </r>
    <r>
      <rPr>
        <sz val="12"/>
        <color theme="1"/>
        <rFont val="Times New Roman"/>
        <family val="1"/>
      </rPr>
      <t xml:space="preserve"> Kiểm tra, rà soát trạm y tế xã Đặng Xá và xã Dương Xá</t>
    </r>
  </si>
  <si>
    <t>21/03 BA</t>
  </si>
  <si>
    <r>
      <rPr>
        <b/>
        <sz val="12"/>
        <color theme="1"/>
        <rFont val="Times New Roman"/>
        <family val="1"/>
      </rPr>
      <t>14h00:</t>
    </r>
    <r>
      <rPr>
        <sz val="12"/>
        <color theme="1"/>
        <rFont val="Times New Roman"/>
        <family val="1"/>
      </rPr>
      <t xml:space="preserve"> Kiểm tra, rà soát trạm y tế xã Lệ Chi và xã Kim Sơn</t>
    </r>
  </si>
  <si>
    <t>22/03 TƯ</t>
  </si>
  <si>
    <t>23/03 NĂM</t>
  </si>
  <si>
    <t>24/03 SÁU</t>
  </si>
  <si>
    <t>25/03 BẢY</t>
  </si>
  <si>
    <t>XD Lịch công tác; Xử lý văn bản</t>
  </si>
  <si>
    <t>Trình</t>
  </si>
  <si>
    <t>Báo cáo về thực hiện dự án có hạng mục cấp điện, hoàn trả công trình điện phục vụ GPMB các dự án</t>
  </si>
  <si>
    <t>BC KH Tháng của bộ phận; KH Tháng của Ban</t>
  </si>
  <si>
    <t>Đôn đốc TH Báo cáo phục vụ Thanh tra Sở XD</t>
  </si>
  <si>
    <t>Rà soát HS TKCS đình nghè chùa Sen Hồ</t>
  </si>
  <si>
    <t>Rà soát BVTC cống hóa mương Kiên Thành</t>
  </si>
  <si>
    <t>/03</t>
  </si>
  <si>
    <t>Rà soát hồ sơ điều chỉnh bổ sung Hồ Vực</t>
  </si>
  <si>
    <t>Phòng 5.5</t>
  </si>
  <si>
    <t>Bộ phận Tài vụ</t>
  </si>
  <si>
    <t>Phòng TCKH</t>
  </si>
  <si>
    <t>Công văn số 38/TCKH</t>
  </si>
  <si>
    <r>
      <rPr>
        <b/>
        <sz val="12"/>
        <rFont val="Times New Roman"/>
        <family val="1"/>
      </rPr>
      <t xml:space="preserve">8h30: </t>
    </r>
    <r>
      <rPr>
        <sz val="12"/>
        <rFont val="Times New Roman"/>
        <family val="1"/>
      </rPr>
      <t>Thẩm định, xét duyệt quyết toán ngân sách nhà nước năm 2022</t>
    </r>
  </si>
  <si>
    <r>
      <rPr>
        <b/>
        <sz val="12"/>
        <rFont val="Times New Roman"/>
        <family val="1"/>
      </rPr>
      <t>15h00:</t>
    </r>
    <r>
      <rPr>
        <sz val="12"/>
        <rFont val="Times New Roman"/>
        <family val="1"/>
      </rPr>
      <t xml:space="preserve"> Hội nghị công bố đồ án Điều chỉnh cục bộ Quy hoạch chi tiết hai bên tuyến đường 179 đoạn từ Quốc lộ 5 đến Chu Xá, xã Kiêu Kỵ, tỷ lệ 1/500 tại ô đất ký hiệu CQ5 và ô đất ký hiệu CQ6, xã Dương Xá và xã Kiêu Kỵ, huyện Gia Lâm</t>
    </r>
  </si>
  <si>
    <t>Giấy mời 130/GM-UBND</t>
  </si>
  <si>
    <t>Phòng 2.22</t>
  </si>
  <si>
    <t>Xin lịch báo cáo</t>
  </si>
  <si>
    <t>Tổ CBĐT, cán bộ thẩm định nội bộ phụ trách dự án</t>
  </si>
  <si>
    <t>Ngày - tháng- năm</t>
  </si>
  <si>
    <t>Nội dung công việc cần giải quyết vướng mắc</t>
  </si>
  <si>
    <t>Tên cán bộ</t>
  </si>
  <si>
    <t>Thứ 2
20/3/2023</t>
  </si>
  <si>
    <t>Hiếu</t>
  </si>
  <si>
    <t xml:space="preserve">Lan </t>
  </si>
  <si>
    <t>Quân</t>
  </si>
  <si>
    <t>Đông</t>
  </si>
  <si>
    <t>Hằng</t>
  </si>
  <si>
    <t>Thứ 3
21/3/2023</t>
  </si>
  <si>
    <t>Báo cáo vướng mắc về nguồn vốn đầu tư dự án Tu bổ, tôn tạo đình - chùa thôn Vàng, xã Cổ Bi, huyện Gia Lâm</t>
  </si>
  <si>
    <t>Thứ 4
22/3/2023</t>
  </si>
  <si>
    <t>Khảo sát đình Xuân Dục, đình Hạ Thôn với Sở Văn hóa để phục vụ lập báo cáo đề xuất CTĐT</t>
  </si>
  <si>
    <t>Khảo sát đình Kim Quan, đình thôn Thượng với Sở Văn hóa để phục vụ lập báo cáo đề xuất CTĐT</t>
  </si>
  <si>
    <t>Khảo sát đình - chùa thôn Vàng với Sở Văn hóa để phục vụ lập báo cáo đề xuất CTĐT</t>
  </si>
  <si>
    <t>Khảo sát đình Xuân Dục, đình Hạ Thôn, đình Kim Quan, đình thôn Thượng, đình - chùa thôn Vàng với Sở Văn hóa để phục vụ lập báo cáo đề xuất CTĐT</t>
  </si>
  <si>
    <t>Khảo sát đình - chùa Hoàng Xá với Sở Văn hóa để phục vụ lập báo cáo đề xuất CTĐT</t>
  </si>
  <si>
    <t>Khảo sát chùa Keo với Sở Văn hóa để phục vụ lập báo cáo đề xuất CTĐT</t>
  </si>
  <si>
    <t>Khảo sát đình Thuận Quang với Sở Văn hóa để phục vụ lập báo cáo đề xuất CTĐT</t>
  </si>
  <si>
    <t>Khảo sát chùa Báo Ân với Sở Văn hóa để phục vụ lập báo cáo đề xuất CTĐT</t>
  </si>
  <si>
    <t>Khảo sát đình Đại Bản với Sở Văn hóa để phục vụ lập báo cáo đề xuất CTĐT</t>
  </si>
  <si>
    <t>Khảo sát đình - chùa Hoàng Xá, chùa Keo, đình Thuận Quang, chùa Báo Ân, đình Đại Bản với Sở Văn hóa để phục vụ lập báo cáo đề xuất CTĐT</t>
  </si>
  <si>
    <t>Thứ 5
23/3/2023</t>
  </si>
  <si>
    <t>Báo cáo về phương án kiến trúc các trường trong khu đô thị Gia Lâm cần điều chỉnh QHCT</t>
  </si>
  <si>
    <t xml:space="preserve"> - Báo cáo vướng mắc về góp ý PCCC giai đoạn lập tổng mặt bằng dự án Xây dựng trường THCS CLC tại khu TQ5, thị trấn Trâu Qùy, huyện Gia Lâm.
 - Báo cáo các nội dung phát sinh theo kiến nghị của trường mầm non: Đa Tốn, Đông Dư, Kiêu Kỵ thuộc dự án Cải tạo, chống xuống cấp khối trường mầm non: Đa Tốn (thôn Thuận Tốn, thôn Khoan Tế), Kiêu Kỵ, Đông Dư, thị trấn Yên Viên; khối tiểu học: Ninh Hiệp, huyện Gia Lâm</t>
  </si>
  <si>
    <t>Báo cáo quy mô UBND huyện phương án: Tu bổ, tôn tạo đình Đề Trụ 7, xã Dương Quang, huyện Gia Lâm</t>
  </si>
  <si>
    <t>Báo cáo quy mô UBND huyện phương án: Tu bổ, tôn tạo chùa Linh Quy, xã kim Sơn, huyện Gia Lâm</t>
  </si>
  <si>
    <t>Báo cáo quy mô UBND huyện phương án: Tu bổ, tôn tạo đình Hoàng Long, xã Đặng Xá, huyện Gia Lâm</t>
  </si>
  <si>
    <t xml:space="preserve">Báo cáo quy mô UBND huyện phương án: Tu bổ, tôn tạo đình thôn Gia Lâm và nghè Kim Hồ, xã Lệ Chi, huyện Gia Lâm </t>
  </si>
  <si>
    <t>Báo cáo quy mô UBND huyện phương án: Cải tạo, nâng cấp trường THPT Nguyễn Văn Cừ</t>
  </si>
  <si>
    <t>Báo cáo lại UBND huyện về phương án tu bổ, tôn tạo lăng mộ quận công Nguyễn Đăng Doanh, xã Yên Thường, huyện Gia Lâm</t>
  </si>
  <si>
    <t>Thứ 6
24/3/2023</t>
  </si>
  <si>
    <t>Thứ 7
25/3/2023</t>
  </si>
  <si>
    <t>ĐĂNG KÝ GIẢI QUYẾT VƯỚNG MẮC CÔNG VIỆC TUẦN 13/2023</t>
  </si>
  <si>
    <r>
      <rPr>
        <b/>
        <sz val="12"/>
        <rFont val="Times New Roman"/>
        <family val="1"/>
      </rPr>
      <t xml:space="preserve">8h00: </t>
    </r>
    <r>
      <rPr>
        <sz val="12"/>
        <rFont val="Times New Roman"/>
        <family val="1"/>
      </rPr>
      <t>Thường trực HU làm việc với Đảng ủy xã Dương Hà</t>
    </r>
  </si>
  <si>
    <t>Giấy mời 477-GM/HU</t>
  </si>
  <si>
    <t>UBND xã Dương Hà</t>
  </si>
  <si>
    <r>
      <rPr>
        <b/>
        <sz val="12"/>
        <rFont val="Times New Roman"/>
        <family val="1"/>
      </rPr>
      <t xml:space="preserve">8h30: </t>
    </r>
    <r>
      <rPr>
        <sz val="12"/>
        <rFont val="Times New Roman"/>
        <family val="1"/>
      </rPr>
      <t>Kiểm tra hiện trường và làm việc với UBND xã Văn Đức về một số vướng mắc khi triển khai các dự án trên địa bàn xã Văn Đức</t>
    </r>
  </si>
  <si>
    <r>
      <rPr>
        <b/>
        <sz val="12"/>
        <rFont val="Times New Roman"/>
        <family val="1"/>
      </rPr>
      <t>16h00:</t>
    </r>
    <r>
      <rPr>
        <sz val="12"/>
        <rFont val="Times New Roman"/>
        <family val="1"/>
      </rPr>
      <t xml:space="preserve"> Báo cáo việc giải quyết đơn thư của hộ ông Sanh và điều chỉnh quy hoạch lô đất KK1, xã Kiêu Kỵ</t>
    </r>
  </si>
  <si>
    <t>Tại phòng PCT</t>
  </si>
  <si>
    <r>
      <rPr>
        <b/>
        <sz val="12"/>
        <rFont val="Times New Roman"/>
        <family val="1"/>
      </rPr>
      <t xml:space="preserve">08h30: </t>
    </r>
    <r>
      <rPr>
        <sz val="12"/>
        <rFont val="Times New Roman"/>
        <family val="1"/>
      </rPr>
      <t>Giao ban tiến độ GPMB các dự án hạ tầng khung; báo cáo tiến độ xác định giá đất làm cơ sở lập phương án GPMB</t>
    </r>
  </si>
  <si>
    <r>
      <rPr>
        <b/>
        <sz val="12"/>
        <color theme="1"/>
        <rFont val="Times New Roman"/>
        <family val="1"/>
      </rPr>
      <t>13h30:</t>
    </r>
    <r>
      <rPr>
        <sz val="12"/>
        <color theme="1"/>
        <rFont val="Times New Roman"/>
        <family val="1"/>
      </rPr>
      <t xml:space="preserve"> Họp tập thể UBND Huyện</t>
    </r>
  </si>
  <si>
    <r>
      <rPr>
        <b/>
        <sz val="12"/>
        <color theme="1"/>
        <rFont val="Times New Roman"/>
        <family val="1"/>
      </rPr>
      <t xml:space="preserve">13h30: </t>
    </r>
    <r>
      <rPr>
        <sz val="12"/>
        <color theme="1"/>
        <rFont val="Times New Roman"/>
        <family val="1"/>
      </rPr>
      <t>Thông qua dự thảo báo cáo kết quả thực hiện các chỉ tiêu KTXH, các Nghị quyết phục vụ sơ kết giữa nhiệm kỳ Đại hội Đảng bộ huyện Gia Lâm nhiệm kỳ 2020 - 2025</t>
    </r>
  </si>
  <si>
    <r>
      <rPr>
        <b/>
        <sz val="12"/>
        <color theme="1"/>
        <rFont val="Times New Roman"/>
        <family val="1"/>
      </rPr>
      <t xml:space="preserve">15h00: </t>
    </r>
    <r>
      <rPr>
        <sz val="12"/>
        <color theme="1"/>
        <rFont val="Times New Roman"/>
        <family val="1"/>
      </rPr>
      <t>Báo cáo phương án duy tu, duy trì biển chỉ dẫn, biển số nhà</t>
    </r>
  </si>
  <si>
    <r>
      <rPr>
        <b/>
        <sz val="12"/>
        <color theme="1"/>
        <rFont val="Times New Roman"/>
        <family val="1"/>
      </rPr>
      <t>15h30:</t>
    </r>
    <r>
      <rPr>
        <sz val="12"/>
        <color theme="1"/>
        <rFont val="Times New Roman"/>
        <family val="1"/>
      </rPr>
      <t xml:space="preserve"> Báo cáo việc Công ty CP TV ĐT và XD Kinh Bắc Việt đề xuất thực hiện Dự án Cửa hàng xăng dầu Yên Viên bằng hình thức nhận quyền nhượng quyền sử dụng đất nông nhiệp tại xã Yên Viên</t>
    </r>
  </si>
  <si>
    <t>Bộ phận HTGT, XDDD chuẩn bị</t>
  </si>
  <si>
    <r>
      <rPr>
        <b/>
        <sz val="12"/>
        <rFont val="Times New Roman"/>
        <family val="1"/>
      </rPr>
      <t xml:space="preserve">14h00: </t>
    </r>
    <r>
      <rPr>
        <sz val="12"/>
        <rFont val="Times New Roman"/>
        <family val="1"/>
      </rPr>
      <t>Giao ban tiến độ giải ngân vốn đầu tư; đấu giá QSD đất</t>
    </r>
  </si>
  <si>
    <r>
      <rPr>
        <b/>
        <sz val="12"/>
        <rFont val="Times New Roman"/>
        <family val="1"/>
      </rPr>
      <t>15h30:</t>
    </r>
    <r>
      <rPr>
        <sz val="12"/>
        <rFont val="Times New Roman"/>
        <family val="1"/>
      </rPr>
      <t xml:space="preserve"> Báo cáo về thực hiện dự án Xây dựng Trung tâm Văn hóa – Thể thao xã Đa Tốn và giải quyết đơn của công dân Xóm Hồ, xã Đa Tốn.</t>
    </r>
  </si>
  <si>
    <t>Bộ phận XDDD chuẩn bị</t>
  </si>
  <si>
    <r>
      <rPr>
        <b/>
        <sz val="12"/>
        <rFont val="Times New Roman"/>
        <family val="1"/>
      </rPr>
      <t xml:space="preserve">8h30: </t>
    </r>
    <r>
      <rPr>
        <sz val="12"/>
        <rFont val="Times New Roman"/>
        <family val="1"/>
      </rPr>
      <t>Kiểm tra hiện trường tiến độ các dự án trên địa bàn Huyện</t>
    </r>
  </si>
  <si>
    <t>Bộ phận XDGT chuẩn bị và làm giấy mời</t>
  </si>
  <si>
    <r>
      <rPr>
        <b/>
        <sz val="12"/>
        <color theme="1"/>
        <rFont val="Times New Roman"/>
        <family val="1"/>
      </rPr>
      <t xml:space="preserve">14h00: </t>
    </r>
    <r>
      <rPr>
        <sz val="12"/>
        <color theme="1"/>
        <rFont val="Times New Roman"/>
        <family val="1"/>
      </rPr>
      <t>Báo cáo phương án thiết kế dự án: Xây dựng hạ tầng sản xuất nông nghiệp trên địa bàn xã Văn Đức, huyện Gia Lâm (giai đoạn 2)</t>
    </r>
  </si>
  <si>
    <r>
      <rPr>
        <b/>
        <sz val="12"/>
        <color rgb="FF000000"/>
        <rFont val="Times New Roman"/>
        <family val="1"/>
      </rPr>
      <t>14h00:</t>
    </r>
    <r>
      <rPr>
        <sz val="12"/>
        <color rgb="FF000000"/>
        <rFont val="Times New Roman"/>
        <family val="1"/>
      </rPr>
      <t xml:space="preserve"> Báo cáo phương án thiết kế dự án: Cải tạo, nâng cấp tuyến đường dọc tuyến kênh Thiên Đức đoạn từ đầm Ái Mộ đến chùa Vân, huyện Gia Lâm</t>
    </r>
  </si>
  <si>
    <t>Giám đốc</t>
  </si>
  <si>
    <t>GIÁM ĐỐC</t>
  </si>
  <si>
    <t>Tổ DTDT- VSMT</t>
  </si>
  <si>
    <t>Đc Lê</t>
  </si>
  <si>
    <r>
      <rPr>
        <b/>
        <sz val="12"/>
        <rFont val="Times New Roman"/>
        <family val="1"/>
      </rPr>
      <t>14h00:</t>
    </r>
    <r>
      <rPr>
        <sz val="12"/>
        <rFont val="Times New Roman"/>
        <family val="1"/>
      </rPr>
      <t xml:space="preserve"> Kiểm tra hệ thống thu gom và trạm xử lý nước thải Cụm CN Bát Tràng, Kiêu Kỵ</t>
    </r>
  </si>
  <si>
    <t>Bộ phận XDGT chuẩn bị</t>
  </si>
  <si>
    <t>Đc Lê phối hợp TTQĐ</t>
  </si>
  <si>
    <r>
      <rPr>
        <b/>
        <sz val="12"/>
        <rFont val="Times New Roman"/>
        <family val="1"/>
      </rPr>
      <t xml:space="preserve">08h30: </t>
    </r>
    <r>
      <rPr>
        <sz val="12"/>
        <rFont val="Times New Roman"/>
        <family val="1"/>
      </rPr>
      <t xml:space="preserve">Kiểm tra công tác GPMB và tiến độ thi công một số dự án vướng mắc trên địa bàn </t>
    </r>
    <r>
      <rPr>
        <i/>
        <sz val="12"/>
        <rFont val="Times New Roman"/>
        <family val="1"/>
      </rPr>
      <t>(các Tổ HTGT,XDDD phối hợp tổng hợp báo cáo xong trước 10h00 ngày 22/3)</t>
    </r>
  </si>
  <si>
    <r>
      <rPr>
        <b/>
        <sz val="12"/>
        <rFont val="Times New Roman"/>
        <family val="1"/>
      </rPr>
      <t>13h30:</t>
    </r>
    <r>
      <rPr>
        <sz val="12"/>
        <rFont val="Times New Roman"/>
        <family val="1"/>
      </rPr>
      <t xml:space="preserve"> Họp kiểm điểm quyết toán các dự án Dân dụng</t>
    </r>
  </si>
  <si>
    <t>Tổ XD DD</t>
  </si>
  <si>
    <t>đc Dịu tổng hợp bc</t>
  </si>
  <si>
    <t>Phòng 5.12</t>
  </si>
  <si>
    <t>Bộ phận KHTH; QHĐG chuẩn bị</t>
  </si>
  <si>
    <t>Bộ phận QHĐG phối hợp chuẩn bị</t>
  </si>
  <si>
    <t>Phòng lv</t>
  </si>
  <si>
    <r>
      <rPr>
        <b/>
        <sz val="12"/>
        <rFont val="Times New Roman"/>
        <family val="1"/>
      </rPr>
      <t>8h00:</t>
    </r>
    <r>
      <rPr>
        <sz val="12"/>
        <rFont val="Times New Roman"/>
        <family val="1"/>
      </rPr>
      <t xml:space="preserve"> Làm việc tại Ban; rà soát tiến độ CBĐT các dự án theo NQ 02</t>
    </r>
  </si>
  <si>
    <t>CBĐT</t>
  </si>
  <si>
    <r>
      <rPr>
        <b/>
        <sz val="12"/>
        <rFont val="Times New Roman"/>
        <family val="1"/>
      </rPr>
      <t>8h30:</t>
    </r>
    <r>
      <rPr>
        <sz val="12"/>
        <rFont val="Times New Roman"/>
        <family val="1"/>
      </rPr>
      <t xml:space="preserve"> Kiẻm tra, đôn  đốc tiến độ hoàn thiện, bàn giao Trường MN Hoa Sữa xã YV</t>
    </r>
  </si>
  <si>
    <t>Đc Sinh</t>
  </si>
  <si>
    <t>xã YV</t>
  </si>
  <si>
    <r>
      <rPr>
        <b/>
        <sz val="12"/>
        <rFont val="Times New Roman"/>
        <family val="1"/>
      </rPr>
      <t>8h00:</t>
    </r>
    <r>
      <rPr>
        <sz val="12"/>
        <rFont val="Times New Roman"/>
        <family val="1"/>
      </rPr>
      <t xml:space="preserve"> Làm việc tại Ban; rà soát tiến độ CBĐT các dự án chưa xong thủ tục</t>
    </r>
  </si>
  <si>
    <r>
      <rPr>
        <b/>
        <sz val="12"/>
        <rFont val="Times New Roman"/>
        <family val="1"/>
      </rPr>
      <t>14h30:</t>
    </r>
    <r>
      <rPr>
        <sz val="12"/>
        <rFont val="Times New Roman"/>
        <family val="1"/>
      </rPr>
      <t xml:space="preserve"> Làm việc với Sở Công thương</t>
    </r>
  </si>
  <si>
    <t>Sở CT</t>
  </si>
  <si>
    <t>VP Thành phố</t>
  </si>
  <si>
    <t>Đ/c Trình Tổ QHĐG  chuẩn bị</t>
  </si>
  <si>
    <t xml:space="preserve"> Tại phòng</t>
  </si>
  <si>
    <t>9h00: Làm việc tại Cụm CN Phú Thị</t>
  </si>
  <si>
    <t>Tổ DTDT chuẩn bị</t>
  </si>
  <si>
    <t>CCN Phú Thị</t>
  </si>
  <si>
    <t>8h30: Rà soát KH Đấu giá theo KH 2023</t>
  </si>
  <si>
    <t>Tổ QHĐH chuẩn bị</t>
  </si>
  <si>
    <t>Ban Giám đốc, đc Dịu</t>
  </si>
  <si>
    <r>
      <rPr>
        <b/>
        <sz val="12"/>
        <rFont val="Times New Roman"/>
        <family val="1"/>
      </rPr>
      <t>8h00:</t>
    </r>
    <r>
      <rPr>
        <sz val="12"/>
        <rFont val="Times New Roman"/>
        <family val="1"/>
      </rPr>
      <t xml:space="preserve"> Hội ý Ban Giám đốc</t>
    </r>
  </si>
  <si>
    <t xml:space="preserve">14h00: Rà soát tiến độ GPMB các dự án đấu giá </t>
  </si>
  <si>
    <t>Tại phòng</t>
  </si>
  <si>
    <t>Hoàn thiện Đề án tự chủ; giai đoạn 2023-2025</t>
  </si>
  <si>
    <t>TH Công tác Quyết toán họp ngày 18/3</t>
  </si>
  <si>
    <t>TH Công tác Quyết toán họp ngày 18/3(8h-17h00)</t>
  </si>
  <si>
    <t>Hoàn thiện báo cáo VB 640</t>
  </si>
  <si>
    <t>Sơn</t>
  </si>
  <si>
    <r>
      <rPr>
        <b/>
        <sz val="12"/>
        <rFont val="Times New Roman"/>
        <family val="1"/>
      </rPr>
      <t>8h</t>
    </r>
    <r>
      <rPr>
        <sz val="12"/>
        <rFont val="Times New Roman"/>
        <family val="1"/>
      </rPr>
      <t>: Làm việc tại Văn phòng Thành phố</t>
    </r>
  </si>
  <si>
    <t>TH Báo cáo các lĩnh vực theo Chương trình 13(KH 106)</t>
  </si>
  <si>
    <t>BC KQ Tháng của bộ phận; Đánh giá tháng của Ban</t>
  </si>
  <si>
    <t>TH tiến độ giải ngân đến thời điểm hiện tại; Cập nhật tiến độ DA chưa xong thủ tục</t>
  </si>
  <si>
    <t>Tại nhà</t>
  </si>
  <si>
    <t>LỊCH CÔNG TÁC TUẦN 13 NĂM 2023</t>
  </si>
  <si>
    <t>Rà soát hồ sơ điều chỉnh mái tôn các trụ sở công an xã</t>
  </si>
  <si>
    <t>Rà soát hồ sơ bổ sung công tác phá dỡ công trình phục vụ GPMB đường 22m</t>
  </si>
  <si>
    <t>Rà soát hồ sơ điều chỉnh TKBVTC dự án: Kè hồ, làm đường dạo chống lấn chiếm hồ Vực</t>
  </si>
  <si>
    <t>Rà soát hồ sơ tổng dự toán : Xây dựng trụ sở UBND Huyện Gia Lâm</t>
  </si>
  <si>
    <t>Rà soát HS TKCS đình Tự Môn</t>
  </si>
  <si>
    <t>Rà soát HSTKBVTC hạng mục viễn thông thuộc dự án: Xây dựng HTKT khu đấu giá quyền sử dụng đất YVTT</t>
  </si>
  <si>
    <t>Rà soát hồ sơ dự toán phát sinh : Kè Hồ Vực</t>
  </si>
  <si>
    <t>Rà soát hồ sơ dự toán : Đường 22m-di chuyển ngầm nổi (cập nhật đơn giá mới)</t>
  </si>
  <si>
    <t>Rà soát hồ sơ dự toán phát sinh : Nhà thi đấu Gia Lâm-TBA</t>
  </si>
  <si>
    <t>Sở Xây dựng</t>
  </si>
  <si>
    <r>
      <rPr>
        <b/>
        <sz val="12"/>
        <color theme="1"/>
        <rFont val="Times New Roman"/>
        <family val="1"/>
      </rPr>
      <t>14h00</t>
    </r>
    <r>
      <rPr>
        <sz val="12"/>
        <color theme="1"/>
        <rFont val="Times New Roman"/>
        <family val="1"/>
      </rPr>
      <t>: Làm việc tại Sở Xây dựng</t>
    </r>
  </si>
  <si>
    <r>
      <rPr>
        <b/>
        <sz val="12"/>
        <rFont val="Times New Roman"/>
        <family val="1"/>
      </rPr>
      <t>14h00</t>
    </r>
    <r>
      <rPr>
        <sz val="12"/>
        <rFont val="Times New Roman"/>
        <family val="1"/>
      </rPr>
      <t>:Rà soát dự án lắp đặt biển báo duy tu đường giao thông</t>
    </r>
  </si>
  <si>
    <r>
      <rPr>
        <b/>
        <sz val="12"/>
        <color theme="1"/>
        <rFont val="Times New Roman"/>
        <family val="1"/>
      </rPr>
      <t>8h30</t>
    </r>
    <r>
      <rPr>
        <sz val="12"/>
        <color theme="1"/>
        <rFont val="Times New Roman"/>
        <family val="1"/>
      </rPr>
      <t>: Làm việc tại Sở Giao thông</t>
    </r>
  </si>
  <si>
    <t xml:space="preserve"> Sở Giao thông</t>
  </si>
  <si>
    <r>
      <rPr>
        <b/>
        <sz val="12"/>
        <rFont val="Times New Roman"/>
        <family val="1"/>
      </rPr>
      <t>14h00</t>
    </r>
    <r>
      <rPr>
        <sz val="12"/>
        <rFont val="Times New Roman"/>
        <family val="1"/>
      </rPr>
      <t>: Kiểm điểm tiến độ lập hồ sơ thanh toán KLHT dự án đường 24,5m</t>
    </r>
  </si>
  <si>
    <t>Đ/c Lâm; CBTHDA; ĐVTC</t>
  </si>
  <si>
    <t>Đ/c N.Anh</t>
  </si>
  <si>
    <t xml:space="preserve">BAN QLDA ĐẦU TƯ XÂY DỰNG  </t>
  </si>
  <si>
    <t>BỘ PHẬN DTDT - CCN</t>
  </si>
  <si>
    <t>LỊCH CÔNG TÁC TUẦN</t>
  </si>
  <si>
    <t>Từ ngày 20/3/2021 đến ngày 25/3/2021</t>
  </si>
  <si>
    <t>Kiểm tra, rà soát rác, phế thải vô chủ trên địa bàn huyện Gia Lâm</t>
  </si>
  <si>
    <t>Đ/c Lê</t>
  </si>
  <si>
    <t>Đ/c Tiến + Hải + Ninh</t>
  </si>
  <si>
    <t>Hai</t>
  </si>
  <si>
    <t>08h00</t>
  </si>
  <si>
    <t>Làm việc tại các CCN, làng nghề</t>
  </si>
  <si>
    <t>Tổ CCN</t>
  </si>
  <si>
    <t>Thoa + Hiếu + Hoàng</t>
  </si>
  <si>
    <t>Tại các CCN, LN</t>
  </si>
  <si>
    <t>14g00</t>
  </si>
  <si>
    <t>Kiểm tra Hợp đồng,  Phương án thực hiện DTDT các gói thầu theo phân cấp 14/TP bàn giao về Huyện</t>
  </si>
  <si>
    <t>Đ/c Hiếu</t>
  </si>
  <si>
    <t>Kiểm tra công tác vận hành xử lý nước thải tại cụm công nghiệp Phú thị</t>
  </si>
  <si>
    <t>Thoa, Công ty Vinh Phát</t>
  </si>
  <si>
    <t>Kiểm tra công tác TTXD tại CLN, chuẩn bị đoàn kiểm tra theo chỉ đạo của UBH</t>
  </si>
  <si>
    <t>CCN LN Kiêu Kỵ</t>
  </si>
  <si>
    <t>Ba</t>
  </si>
  <si>
    <t>Sáng + chiều</t>
  </si>
  <si>
    <t>8h00 - 17h00</t>
  </si>
  <si>
    <t>15h00</t>
  </si>
  <si>
    <r>
      <rPr>
        <b/>
        <sz val="14"/>
        <rFont val="Times New Roman"/>
        <family val="1"/>
      </rPr>
      <t xml:space="preserve">15h00: </t>
    </r>
    <r>
      <rPr>
        <sz val="14"/>
        <rFont val="Times New Roman"/>
        <family val="1"/>
      </rPr>
      <t>Báo cáo phương án duy tu, duy trì biển chỉ dẫn, biển số nhà</t>
    </r>
  </si>
  <si>
    <t>Đ/c Nguyễn văn Thắng - GĐ</t>
  </si>
  <si>
    <t>Đ/c Lê phối hợp với PTQĐ</t>
  </si>
  <si>
    <t>Lịch UBH (Đ/c CT - Chủ trì)</t>
  </si>
  <si>
    <t>Dự thảo Hợp đồng mẫu: Dịch vụ công cộng, tiện ích; Hợp đồng cung ứng các dịch vụ phụ vụ công tác quản lý, vận hành tại Cụm công nghiệp, làng nghề…</t>
  </si>
  <si>
    <t xml:space="preserve">Đ/c Thoa + Hiếu  </t>
  </si>
  <si>
    <t>Kiểm tra hồ sơ, Lệnh vận chuyển rác</t>
  </si>
  <si>
    <t>Đ/c Hoàng</t>
  </si>
  <si>
    <t>Tư</t>
  </si>
  <si>
    <t>9h00</t>
  </si>
  <si>
    <t>Đ/c Nguyễn Thị Thanh Vân - PGĐ</t>
  </si>
  <si>
    <t>Đ/c Thoa + Hiếu + Hoàng</t>
  </si>
  <si>
    <r>
      <rPr>
        <b/>
        <sz val="14"/>
        <rFont val="Times New Roman"/>
        <family val="1"/>
      </rPr>
      <t>14h00:</t>
    </r>
    <r>
      <rPr>
        <sz val="14"/>
        <rFont val="Times New Roman"/>
        <family val="1"/>
      </rPr>
      <t xml:space="preserve"> Kiểm tra hệ thống thu gom và trạm xử lý nước thải Cụm CN Bát Tràng, Kiêu Kỵ</t>
    </r>
  </si>
  <si>
    <t>Đ/c Lê + Hoàng + Hiếu</t>
  </si>
  <si>
    <t xml:space="preserve">Đ/c Thoa  </t>
  </si>
  <si>
    <t xml:space="preserve">NĂM
</t>
  </si>
  <si>
    <t>Rà soát, cập nhật số liệu biến động của các đơn vị trong CCN làng nghề Bát Tràng</t>
  </si>
  <si>
    <t xml:space="preserve">Đ/c Hoàng </t>
  </si>
  <si>
    <t>CCN LN Bát Tràng</t>
  </si>
  <si>
    <t>Hoàng, Công ty Vinh Phát</t>
  </si>
  <si>
    <t>Rà soát khối lượng cây xanh, thống nhất Phương án cắt tỉa tháng 4/2023</t>
  </si>
  <si>
    <t>Ban QLDA + Cty MTĐT</t>
  </si>
  <si>
    <t>Sáu</t>
  </si>
  <si>
    <t>Đ/c Hoàng + Ninh</t>
  </si>
  <si>
    <t>Kiểm tra hiện trường công tác thay thế đèn theo gói thầu duy trì hệ thống chiếu sáng trên địa bàn Huyện</t>
  </si>
  <si>
    <t>Lập KH quản lý hồ sơ theo dõi Hợp đồng vận hành, thu gom xử lý nước thải tại CCN Phú Thị</t>
  </si>
  <si>
    <t>Đ/c Thoa</t>
  </si>
  <si>
    <t xml:space="preserve">BẢY </t>
  </si>
  <si>
    <t>8h00-12h00</t>
  </si>
  <si>
    <t>Phối hợp với các xã, thị trấn tăng cường kiểm tra, giám sát công tác DTDT VSMT</t>
  </si>
  <si>
    <t>Tổ DTDT</t>
  </si>
  <si>
    <t>Công việc thường xuyên</t>
  </si>
  <si>
    <t>Tuyên truyền, triển khai ký hợp đồng DV công cộng và tiện ích cụm CN Kiêu Kỵ; Bát Tràng năm 2023</t>
  </si>
  <si>
    <t>Hiếu,Hoàng thực hiện thường xuyên trong Tuần</t>
  </si>
  <si>
    <t>CCN Kiêu Kỵ; Bát Tràng</t>
  </si>
  <si>
    <t xml:space="preserve">Kiểm tra, giám sát công tác DTDT vệ sinh môi trường, chiếu sáng, thoát nước; Ký xác nhận Lệnh vận chuyển rác; </t>
  </si>
  <si>
    <t>Hải; Tiến, Hoàng, Ninh
Thực hiện thường xuyên trong Tuần</t>
  </si>
  <si>
    <t xml:space="preserve">Ghi chú: </t>
  </si>
  <si>
    <t>Không có lịch của đ/c Hoàng (do Đ/c Hoàng không gửi lịch tuần cá nhân để tổng hợp)</t>
  </si>
  <si>
    <t xml:space="preserve"> PHÓ GIÁM ĐỐC</t>
  </si>
  <si>
    <t>- Đ/c Giám đốc Ban QLDA ĐTXD (đề chỉ đạo);</t>
  </si>
  <si>
    <t>- Bộ phận KTHT Ban QLDA ĐTXD;</t>
  </si>
  <si>
    <t>- Các đ/c trong tổ DTDT-CCN (để th/h);</t>
  </si>
  <si>
    <t xml:space="preserve"> - Lưu: DTDT-CCN.</t>
  </si>
  <si>
    <t xml:space="preserve"> </t>
  </si>
  <si>
    <t>Nguyễn Thị Thanh Vân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</si>
</sst>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0"/>
    <numFmt numFmtId="166" formatCode="_(* #,##0_);_(* \(#,##0\);_(* &quot;-&quot;??_);_(@_)"/>
  </numFmts>
  <fonts count="39">
    <font>
      <sz val="11"/>
      <color theme="1"/>
      <name val="Calibri"/>
      <charset val="134"/>
      <scheme val="minor"/>
    </font>
    <font>
      <sz val="11"/>
      <color theme="1"/>
      <name val="Calibri"/>
      <family val="2"/>
      <scheme val="minor"/>
    </font>
    <font>
      <b/>
      <sz val="14"/>
      <name val="Times New Roman"/>
      <family val="1"/>
    </font>
    <font>
      <sz val="14"/>
      <name val="Times New Roman"/>
      <family val="1"/>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0"/>
      <color theme="1"/>
      <name val="Calibri"/>
      <family val="2"/>
      <scheme val="minor"/>
    </font>
    <font>
      <sz val="12"/>
      <name val=".VnTime"/>
      <family val="2"/>
    </font>
    <font>
      <sz val="11"/>
      <color theme="1"/>
      <name val=".VnTime"/>
      <family val="2"/>
    </font>
    <font>
      <b/>
      <i/>
      <sz val="14"/>
      <color theme="1"/>
      <name val="Times New Roman"/>
      <family val="1"/>
    </font>
    <font>
      <sz val="14"/>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b/>
      <sz val="12"/>
      <color rgb="FFFF0000"/>
      <name val="Times New Roman"/>
      <family val="1"/>
    </font>
    <font>
      <sz val="12"/>
      <color theme="0"/>
      <name val="Times New Roman"/>
      <family val="1"/>
    </font>
    <font>
      <sz val="12"/>
      <color rgb="FFFF0000"/>
      <name val="Times New Roman"/>
      <family val="1"/>
    </font>
    <font>
      <b/>
      <sz val="11"/>
      <name val="Times New Roman"/>
      <family val="1"/>
    </font>
    <font>
      <b/>
      <sz val="12"/>
      <name val=".VnTimeH"/>
      <family val="2"/>
    </font>
    <font>
      <sz val="14"/>
      <name val="Calibri"/>
      <family val="2"/>
      <scheme val="minor"/>
    </font>
    <font>
      <sz val="12"/>
      <color rgb="FF000000"/>
      <name val="Times New Roman"/>
      <family val="1"/>
    </font>
    <font>
      <sz val="12"/>
      <color theme="1"/>
      <name val="Times New Roman"/>
      <family val="2"/>
    </font>
    <font>
      <b/>
      <sz val="16"/>
      <color theme="1"/>
      <name val="Times New Roman"/>
      <family val="1"/>
    </font>
    <font>
      <b/>
      <sz val="12"/>
      <color rgb="FF000000"/>
      <name val="Times New Roman"/>
      <family val="1"/>
    </font>
    <font>
      <i/>
      <sz val="12"/>
      <name val="Times New Roman"/>
      <family val="1"/>
    </font>
    <font>
      <b/>
      <u/>
      <sz val="14"/>
      <name val="Times New Roman"/>
      <family val="1"/>
    </font>
    <font>
      <sz val="14"/>
      <name val=".VnTime"/>
      <family val="2"/>
    </font>
    <font>
      <sz val="14"/>
      <color rgb="FFFF0000"/>
      <name val=".VnTime"/>
      <family val="2"/>
    </font>
    <font>
      <b/>
      <sz val="14"/>
      <color theme="0"/>
      <name val="Times New Roman"/>
      <family val="1"/>
    </font>
    <font>
      <b/>
      <i/>
      <sz val="14"/>
      <name val="Times New Roman"/>
      <family val="1"/>
    </font>
    <font>
      <b/>
      <sz val="14"/>
      <name val=".VnTime"/>
      <family val="2"/>
    </font>
  </fonts>
  <fills count="9">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s>
  <borders count="3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auto="1"/>
      </top>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7">
    <xf numFmtId="0" fontId="0" fillId="0" borderId="0"/>
    <xf numFmtId="0" fontId="18" fillId="0" borderId="0"/>
    <xf numFmtId="0" fontId="17" fillId="0" borderId="0"/>
    <xf numFmtId="0" fontId="13" fillId="0" borderId="0"/>
    <xf numFmtId="0" fontId="13" fillId="0" borderId="0"/>
    <xf numFmtId="0" fontId="13" fillId="0" borderId="0"/>
    <xf numFmtId="0" fontId="19" fillId="0" borderId="0"/>
    <xf numFmtId="0" fontId="21" fillId="0" borderId="0" applyFill="0" applyProtection="0"/>
    <xf numFmtId="0" fontId="20" fillId="0" borderId="0" applyFill="0" applyProtection="0"/>
    <xf numFmtId="0" fontId="10" fillId="0" borderId="0"/>
    <xf numFmtId="0" fontId="17" fillId="0" borderId="0"/>
    <xf numFmtId="164" fontId="10" fillId="0" borderId="0" applyFont="0" applyFill="0" applyBorder="0" applyAlignment="0" applyProtection="0"/>
    <xf numFmtId="0" fontId="10" fillId="0" borderId="0"/>
    <xf numFmtId="0" fontId="17" fillId="0" borderId="0"/>
    <xf numFmtId="0" fontId="1" fillId="0" borderId="0"/>
    <xf numFmtId="0" fontId="1" fillId="0" borderId="0"/>
    <xf numFmtId="0" fontId="29" fillId="0" borderId="0"/>
  </cellStyleXfs>
  <cellXfs count="292">
    <xf numFmtId="0" fontId="0" fillId="0" borderId="0" xfId="0"/>
    <xf numFmtId="165" fontId="10" fillId="4" borderId="4" xfId="0" applyNumberFormat="1" applyFont="1" applyFill="1" applyBorder="1" applyAlignment="1">
      <alignment horizontal="justify" vertical="center" wrapText="1"/>
    </xf>
    <xf numFmtId="0" fontId="4" fillId="0" borderId="4" xfId="0" applyFont="1" applyBorder="1" applyAlignment="1">
      <alignment vertical="center" wrapText="1"/>
    </xf>
    <xf numFmtId="0" fontId="4" fillId="0" borderId="4" xfId="0" applyFont="1" applyBorder="1" applyAlignment="1">
      <alignment horizontal="center" vertical="center" wrapText="1"/>
    </xf>
    <xf numFmtId="0" fontId="10" fillId="4" borderId="4" xfId="0" applyFont="1" applyFill="1" applyBorder="1" applyAlignment="1">
      <alignment horizontal="center" vertical="center" wrapText="1"/>
    </xf>
    <xf numFmtId="0" fontId="10" fillId="2" borderId="0" xfId="0" applyFont="1" applyFill="1"/>
    <xf numFmtId="0" fontId="10" fillId="0" borderId="0" xfId="0" applyFont="1"/>
    <xf numFmtId="0" fontId="10" fillId="0" borderId="0" xfId="0" applyFont="1" applyAlignment="1">
      <alignment horizontal="center" vertical="center"/>
    </xf>
    <xf numFmtId="0" fontId="4" fillId="0" borderId="0" xfId="0" applyFont="1"/>
    <xf numFmtId="0" fontId="14" fillId="2" borderId="0" xfId="3" applyFont="1" applyFill="1"/>
    <xf numFmtId="0" fontId="6" fillId="0" borderId="0" xfId="0" applyFont="1"/>
    <xf numFmtId="0" fontId="6" fillId="0" borderId="0" xfId="0" applyFont="1" applyAlignment="1">
      <alignment wrapText="1"/>
    </xf>
    <xf numFmtId="0" fontId="9" fillId="0" borderId="0" xfId="0" applyFont="1" applyAlignment="1">
      <alignment horizontal="left" vertical="top"/>
    </xf>
    <xf numFmtId="0" fontId="15" fillId="0" borderId="0" xfId="0" applyFont="1" applyAlignment="1">
      <alignment horizontal="center"/>
    </xf>
    <xf numFmtId="0" fontId="15" fillId="0" borderId="0" xfId="0" applyFont="1" applyAlignment="1">
      <alignment horizontal="center" wrapText="1"/>
    </xf>
    <xf numFmtId="0" fontId="4" fillId="0" borderId="4" xfId="9" applyFont="1" applyBorder="1" applyAlignment="1">
      <alignment horizontal="center" vertical="center" wrapText="1"/>
    </xf>
    <xf numFmtId="0" fontId="4" fillId="0" borderId="4" xfId="3" applyFont="1" applyBorder="1" applyAlignment="1">
      <alignment horizontal="center" vertical="center" wrapText="1"/>
    </xf>
    <xf numFmtId="0" fontId="4" fillId="0" borderId="4" xfId="12" applyFont="1" applyBorder="1" applyAlignment="1">
      <alignment horizontal="center" vertical="center" wrapText="1"/>
    </xf>
    <xf numFmtId="0" fontId="10" fillId="0" borderId="4" xfId="0" applyFont="1" applyBorder="1" applyAlignment="1">
      <alignment vertical="center" wrapText="1"/>
    </xf>
    <xf numFmtId="0" fontId="8"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center"/>
    </xf>
    <xf numFmtId="0" fontId="7" fillId="0" borderId="0" xfId="0" applyFont="1" applyAlignment="1">
      <alignment wrapText="1"/>
    </xf>
    <xf numFmtId="0" fontId="4" fillId="0" borderId="0" xfId="0" quotePrefix="1" applyFont="1" applyAlignment="1">
      <alignment horizontal="left" vertical="center"/>
    </xf>
    <xf numFmtId="0" fontId="26" fillId="2" borderId="0" xfId="0" applyFont="1" applyFill="1" applyAlignment="1">
      <alignment horizontal="center" vertical="top"/>
    </xf>
    <xf numFmtId="0" fontId="10" fillId="4" borderId="4" xfId="3" applyFont="1" applyFill="1" applyBorder="1" applyAlignment="1">
      <alignment horizontal="center" vertical="center" wrapText="1"/>
    </xf>
    <xf numFmtId="0" fontId="8" fillId="0" borderId="4" xfId="0" applyFont="1" applyBorder="1" applyAlignment="1">
      <alignment horizontal="center" vertical="center" wrapText="1"/>
    </xf>
    <xf numFmtId="165" fontId="10" fillId="0" borderId="4" xfId="0"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4" xfId="0" applyFont="1" applyFill="1" applyBorder="1" applyAlignment="1">
      <alignment horizontal="center" vertical="center" wrapText="1"/>
    </xf>
    <xf numFmtId="165" fontId="10" fillId="0" borderId="4" xfId="0" applyNumberFormat="1" applyFont="1" applyFill="1" applyBorder="1" applyAlignment="1">
      <alignment horizontal="justify" vertical="center" wrapText="1"/>
    </xf>
    <xf numFmtId="0" fontId="4" fillId="0" borderId="4" xfId="0" applyFont="1" applyFill="1" applyBorder="1" applyAlignment="1">
      <alignment vertical="center" wrapText="1"/>
    </xf>
    <xf numFmtId="0" fontId="10" fillId="0" borderId="4" xfId="0" applyFont="1" applyFill="1" applyBorder="1" applyAlignment="1">
      <alignment horizontal="center" vertical="center" wrapText="1"/>
    </xf>
    <xf numFmtId="165" fontId="10" fillId="0" borderId="4" xfId="0" applyNumberFormat="1" applyFont="1" applyFill="1" applyBorder="1" applyAlignment="1">
      <alignment vertical="center" wrapText="1"/>
    </xf>
    <xf numFmtId="0" fontId="8"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4" xfId="3" applyFont="1" applyFill="1" applyBorder="1" applyAlignment="1">
      <alignment horizontal="center" vertical="center" wrapText="1"/>
    </xf>
    <xf numFmtId="0" fontId="16" fillId="0" borderId="0" xfId="0" applyFont="1" applyFill="1"/>
    <xf numFmtId="165" fontId="10" fillId="4" borderId="4" xfId="0" applyNumberFormat="1" applyFont="1" applyFill="1" applyBorder="1" applyAlignment="1">
      <alignment vertical="center" wrapText="1"/>
    </xf>
    <xf numFmtId="0" fontId="9" fillId="0" borderId="0" xfId="0" applyFont="1" applyFill="1" applyBorder="1" applyAlignment="1">
      <alignment horizontal="center" vertical="top"/>
    </xf>
    <xf numFmtId="0" fontId="23" fillId="0" borderId="0" xfId="0" applyFont="1" applyFill="1" applyBorder="1" applyAlignment="1">
      <alignment horizontal="center" vertical="center" wrapText="1"/>
    </xf>
    <xf numFmtId="0" fontId="24" fillId="5" borderId="12" xfId="0" applyFont="1" applyFill="1" applyBorder="1" applyAlignment="1">
      <alignment horizontal="left" vertical="center" wrapText="1"/>
    </xf>
    <xf numFmtId="0" fontId="22" fillId="5" borderId="0" xfId="0" applyFont="1" applyFill="1" applyBorder="1" applyAlignment="1">
      <alignment horizontal="center" vertical="top"/>
    </xf>
    <xf numFmtId="0" fontId="0" fillId="0" borderId="0" xfId="0" applyFill="1"/>
    <xf numFmtId="0" fontId="25" fillId="0" borderId="20" xfId="0" applyFont="1" applyBorder="1" applyAlignment="1">
      <alignment horizontal="center" vertical="center" wrapText="1"/>
    </xf>
    <xf numFmtId="0" fontId="25" fillId="0" borderId="20" xfId="3"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0" borderId="20" xfId="0" applyFont="1" applyFill="1" applyBorder="1" applyAlignment="1">
      <alignment horizontal="center"/>
    </xf>
    <xf numFmtId="0" fontId="10" fillId="0" borderId="8" xfId="0" applyFont="1" applyFill="1" applyBorder="1" applyAlignment="1">
      <alignment horizontal="center" vertical="center" wrapText="1"/>
    </xf>
    <xf numFmtId="0" fontId="10" fillId="4" borderId="20"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0" fillId="0" borderId="8" xfId="0" applyFont="1" applyFill="1" applyBorder="1" applyAlignment="1">
      <alignment horizontal="center"/>
    </xf>
    <xf numFmtId="0" fontId="10" fillId="6" borderId="8" xfId="0" applyFont="1" applyFill="1" applyBorder="1" applyAlignment="1">
      <alignment horizontal="left" vertical="center" wrapText="1"/>
    </xf>
    <xf numFmtId="0" fontId="10" fillId="6" borderId="8"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10" fillId="7" borderId="8" xfId="0" applyFont="1" applyFill="1" applyBorder="1" applyAlignment="1">
      <alignment horizontal="center" vertical="center" wrapText="1"/>
    </xf>
    <xf numFmtId="0" fontId="10" fillId="7" borderId="8" xfId="0" applyFont="1" applyFill="1" applyBorder="1" applyAlignment="1"/>
    <xf numFmtId="0" fontId="10" fillId="0" borderId="10"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3" xfId="0" applyFont="1" applyFill="1" applyBorder="1" applyAlignment="1">
      <alignment horizontal="center" vertical="center" wrapText="1"/>
    </xf>
    <xf numFmtId="0" fontId="10" fillId="8" borderId="3" xfId="0" applyFont="1" applyFill="1" applyBorder="1" applyAlignment="1"/>
    <xf numFmtId="0" fontId="10" fillId="8" borderId="2" xfId="0" applyFont="1" applyFill="1" applyBorder="1" applyAlignment="1">
      <alignment horizontal="center"/>
    </xf>
    <xf numFmtId="0" fontId="10" fillId="0" borderId="3" xfId="0" applyFont="1" applyFill="1" applyBorder="1" applyAlignment="1">
      <alignment horizontal="center"/>
    </xf>
    <xf numFmtId="0" fontId="10" fillId="0" borderId="10" xfId="0" applyFont="1" applyFill="1" applyBorder="1" applyAlignment="1">
      <alignment horizontal="center"/>
    </xf>
    <xf numFmtId="0" fontId="10" fillId="0" borderId="9" xfId="0" applyFont="1" applyFill="1" applyBorder="1" applyAlignment="1">
      <alignment horizontal="center" vertical="center" wrapText="1"/>
    </xf>
    <xf numFmtId="0" fontId="26"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top"/>
    </xf>
    <xf numFmtId="0" fontId="10" fillId="0" borderId="0" xfId="0" applyFont="1" applyAlignment="1">
      <alignment horizontal="center"/>
    </xf>
    <xf numFmtId="0" fontId="4" fillId="0" borderId="4" xfId="0" applyFont="1" applyBorder="1" applyAlignment="1">
      <alignment horizontal="center" vertical="center" wrapText="1"/>
    </xf>
    <xf numFmtId="0" fontId="0" fillId="0" borderId="0" xfId="0"/>
    <xf numFmtId="0" fontId="7" fillId="0" borderId="0" xfId="0" applyFont="1" applyFill="1" applyAlignment="1">
      <alignment vertical="top"/>
    </xf>
    <xf numFmtId="0" fontId="6" fillId="0" borderId="0" xfId="0" applyFont="1" applyFill="1" applyAlignment="1">
      <alignment wrapText="1"/>
    </xf>
    <xf numFmtId="0" fontId="2" fillId="0" borderId="0" xfId="0" applyFont="1" applyFill="1" applyAlignment="1">
      <alignment vertical="top"/>
    </xf>
    <xf numFmtId="0" fontId="7" fillId="0" borderId="0" xfId="0" applyFont="1" applyFill="1" applyAlignment="1">
      <alignment vertical="top" wrapText="1"/>
    </xf>
    <xf numFmtId="0" fontId="6" fillId="0" borderId="0" xfId="0" applyFont="1" applyFill="1"/>
    <xf numFmtId="0" fontId="8" fillId="0" borderId="0" xfId="0" applyFont="1" applyFill="1" applyAlignment="1">
      <alignment horizontal="left" vertical="top"/>
    </xf>
    <xf numFmtId="0" fontId="9" fillId="0" borderId="0" xfId="0" applyFont="1" applyFill="1" applyAlignment="1">
      <alignment horizontal="left" vertical="top"/>
    </xf>
    <xf numFmtId="0" fontId="8" fillId="0" borderId="0" xfId="0" applyFont="1" applyFill="1" applyAlignment="1">
      <alignment horizontal="left" vertical="top" wrapText="1"/>
    </xf>
    <xf numFmtId="0" fontId="4" fillId="0" borderId="0" xfId="0" applyFont="1" applyFill="1"/>
    <xf numFmtId="0" fontId="5" fillId="0" borderId="0" xfId="3" applyFont="1" applyFill="1"/>
    <xf numFmtId="0" fontId="8" fillId="0" borderId="0" xfId="3" applyFont="1" applyFill="1" applyAlignment="1">
      <alignment horizontal="center" vertical="top"/>
    </xf>
    <xf numFmtId="0" fontId="9" fillId="0" borderId="0" xfId="3" applyFont="1" applyFill="1" applyAlignment="1">
      <alignment horizontal="center" vertical="top"/>
    </xf>
    <xf numFmtId="0" fontId="8" fillId="0" borderId="0" xfId="3" applyFont="1" applyFill="1" applyAlignment="1">
      <alignment horizontal="center" vertical="top" wrapText="1"/>
    </xf>
    <xf numFmtId="0" fontId="4" fillId="0" borderId="0" xfId="3" applyFont="1" applyFill="1"/>
    <xf numFmtId="0" fontId="4" fillId="0" borderId="0" xfId="0" applyFont="1" applyFill="1" applyAlignment="1">
      <alignment vertical="center"/>
    </xf>
    <xf numFmtId="0" fontId="27" fillId="0" borderId="0" xfId="0" applyFont="1" applyFill="1"/>
    <xf numFmtId="0" fontId="3" fillId="0" borderId="0" xfId="0" applyFont="1" applyFill="1" applyAlignment="1">
      <alignment wrapText="1"/>
    </xf>
    <xf numFmtId="0" fontId="10" fillId="0" borderId="0" xfId="0" applyFont="1" applyFill="1" applyAlignment="1">
      <alignment vertical="center"/>
    </xf>
    <xf numFmtId="0" fontId="4" fillId="0" borderId="0" xfId="0" applyFont="1" applyFill="1" applyAlignment="1">
      <alignment vertical="center" wrapText="1"/>
    </xf>
    <xf numFmtId="0" fontId="4" fillId="0" borderId="0" xfId="3" applyFont="1" applyFill="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Alignment="1">
      <alignment horizontal="center"/>
    </xf>
    <xf numFmtId="0" fontId="7" fillId="0" borderId="0" xfId="0" applyFont="1" applyFill="1"/>
    <xf numFmtId="0" fontId="7" fillId="0" borderId="0" xfId="0" applyFont="1" applyFill="1" applyAlignment="1">
      <alignment wrapText="1"/>
    </xf>
    <xf numFmtId="0" fontId="0" fillId="0" borderId="0" xfId="0" applyFill="1" applyAlignment="1">
      <alignment horizontal="left" vertical="center" indent="1"/>
    </xf>
    <xf numFmtId="20" fontId="12" fillId="0" borderId="0" xfId="0" applyNumberFormat="1" applyFont="1" applyFill="1" applyAlignment="1">
      <alignment horizontal="left" vertical="center"/>
    </xf>
    <xf numFmtId="0" fontId="12" fillId="0" borderId="0" xfId="0" applyFont="1" applyFill="1" applyAlignment="1">
      <alignment horizontal="left" vertical="center" indent="6"/>
    </xf>
    <xf numFmtId="0" fontId="0" fillId="0" borderId="0" xfId="0" applyFill="1" applyAlignment="1">
      <alignment horizontal="center" vertical="center"/>
    </xf>
    <xf numFmtId="165" fontId="10" fillId="0" borderId="4" xfId="0" applyNumberFormat="1" applyFont="1" applyFill="1" applyBorder="1" applyAlignment="1">
      <alignment horizontal="left" vertical="center" wrapText="1"/>
    </xf>
    <xf numFmtId="0" fontId="6" fillId="0" borderId="0" xfId="0" applyFont="1" applyFill="1" applyAlignment="1">
      <alignment vertical="center"/>
    </xf>
    <xf numFmtId="0" fontId="6" fillId="0" borderId="4" xfId="0" applyFont="1" applyFill="1" applyBorder="1" applyAlignment="1">
      <alignment vertical="center" wrapText="1"/>
    </xf>
    <xf numFmtId="0" fontId="6" fillId="0" borderId="4" xfId="0" applyFont="1" applyFill="1" applyBorder="1" applyAlignment="1">
      <alignment horizontal="center" vertical="center" wrapText="1"/>
    </xf>
    <xf numFmtId="165" fontId="4" fillId="4" borderId="4" xfId="0" applyNumberFormat="1" applyFont="1" applyFill="1" applyBorder="1" applyAlignment="1">
      <alignment vertical="center" wrapText="1"/>
    </xf>
    <xf numFmtId="0" fontId="28" fillId="0" borderId="4" xfId="0" applyFont="1" applyFill="1" applyBorder="1" applyAlignment="1">
      <alignment horizontal="left" vertical="center" wrapText="1"/>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4" fillId="0" borderId="4" xfId="0" applyFont="1" applyFill="1" applyBorder="1" applyAlignment="1">
      <alignment horizontal="center" vertical="center" wrapText="1"/>
    </xf>
    <xf numFmtId="0" fontId="8" fillId="0" borderId="4" xfId="3" applyFont="1" applyFill="1" applyBorder="1" applyAlignment="1">
      <alignment vertical="center" wrapText="1"/>
    </xf>
    <xf numFmtId="0" fontId="10" fillId="0" borderId="0" xfId="15" applyFont="1" applyFill="1" applyAlignment="1">
      <alignment horizontal="center" vertical="center" wrapText="1"/>
    </xf>
    <xf numFmtId="0" fontId="4" fillId="0" borderId="0" xfId="15" applyFont="1" applyFill="1" applyAlignment="1">
      <alignment horizontal="center" vertical="center" wrapText="1"/>
    </xf>
    <xf numFmtId="0" fontId="4" fillId="4" borderId="4" xfId="15" applyFont="1" applyFill="1" applyBorder="1" applyAlignment="1">
      <alignment horizontal="center" vertical="center" wrapText="1"/>
    </xf>
    <xf numFmtId="0" fontId="6" fillId="0" borderId="0" xfId="0" applyFont="1" applyFill="1" applyAlignment="1">
      <alignment vertical="center" wrapText="1"/>
    </xf>
    <xf numFmtId="0" fontId="3" fillId="0" borderId="0" xfId="0" applyFont="1" applyFill="1" applyAlignment="1">
      <alignment vertical="center" wrapText="1"/>
    </xf>
    <xf numFmtId="0" fontId="10" fillId="4" borderId="4" xfId="15" applyFont="1" applyFill="1" applyBorder="1" applyAlignment="1">
      <alignment horizontal="center" vertical="center" wrapText="1"/>
    </xf>
    <xf numFmtId="0" fontId="10" fillId="8" borderId="10" xfId="0" applyFont="1" applyFill="1" applyBorder="1" applyAlignment="1">
      <alignment horizontal="center"/>
    </xf>
    <xf numFmtId="0" fontId="6" fillId="0" borderId="4" xfId="0" applyFont="1" applyFill="1" applyBorder="1" applyAlignment="1">
      <alignment horizontal="center" vertical="center"/>
    </xf>
    <xf numFmtId="0" fontId="4" fillId="0" borderId="0" xfId="15" applyFont="1" applyAlignment="1">
      <alignment vertical="center"/>
    </xf>
    <xf numFmtId="0" fontId="8" fillId="0" borderId="5" xfId="15" applyFont="1" applyBorder="1" applyAlignment="1">
      <alignment horizontal="center" vertical="center"/>
    </xf>
    <xf numFmtId="0" fontId="8" fillId="0" borderId="4" xfId="15" applyFont="1" applyBorder="1" applyAlignment="1">
      <alignment horizontal="center" vertical="center"/>
    </xf>
    <xf numFmtId="0" fontId="4" fillId="0" borderId="0" xfId="15" applyFont="1" applyAlignment="1">
      <alignment horizontal="center" vertical="center"/>
    </xf>
    <xf numFmtId="0" fontId="4" fillId="0" borderId="4" xfId="15" applyFont="1" applyBorder="1" applyAlignment="1">
      <alignment horizontal="center" vertical="center" wrapText="1"/>
    </xf>
    <xf numFmtId="0" fontId="4" fillId="0" borderId="4" xfId="15" applyFont="1" applyBorder="1" applyAlignment="1">
      <alignment vertical="center" wrapText="1"/>
    </xf>
    <xf numFmtId="14" fontId="10" fillId="2" borderId="4" xfId="16" applyNumberFormat="1" applyFont="1" applyFill="1" applyBorder="1" applyAlignment="1">
      <alignment horizontal="center" vertical="center" wrapText="1"/>
    </xf>
    <xf numFmtId="0" fontId="4" fillId="0" borderId="4" xfId="15" applyFont="1" applyBorder="1" applyAlignment="1">
      <alignment horizontal="center" vertical="center"/>
    </xf>
    <xf numFmtId="0" fontId="4" fillId="0" borderId="4" xfId="15" applyFont="1" applyBorder="1" applyAlignment="1">
      <alignment vertical="center"/>
    </xf>
    <xf numFmtId="165" fontId="4" fillId="4" borderId="4"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0" fontId="4" fillId="4" borderId="4" xfId="3" applyFont="1" applyFill="1" applyBorder="1" applyAlignment="1">
      <alignment horizontal="center" vertical="center" wrapText="1"/>
    </xf>
    <xf numFmtId="165" fontId="4" fillId="0" borderId="4" xfId="0" applyNumberFormat="1" applyFont="1" applyFill="1" applyBorder="1" applyAlignment="1">
      <alignment vertical="center" wrapText="1"/>
    </xf>
    <xf numFmtId="165" fontId="4"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4" borderId="4" xfId="0" applyFont="1" applyFill="1" applyBorder="1" applyAlignment="1">
      <alignment vertical="center" wrapText="1"/>
    </xf>
    <xf numFmtId="0" fontId="9" fillId="0" borderId="4"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0" xfId="0" applyFont="1" applyAlignment="1">
      <alignment horizontal="left" vertical="top"/>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center" vertical="top"/>
    </xf>
    <xf numFmtId="0" fontId="8" fillId="0" borderId="4" xfId="3"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0" xfId="0" applyFont="1" applyFill="1" applyAlignment="1">
      <alignment horizontal="center"/>
    </xf>
    <xf numFmtId="0" fontId="9" fillId="0" borderId="4" xfId="3"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0" xfId="0" applyFont="1" applyFill="1" applyAlignment="1">
      <alignment horizontal="left"/>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6" fillId="0" borderId="27" xfId="0" applyFont="1" applyFill="1" applyBorder="1" applyAlignment="1">
      <alignment horizontal="center" vertical="center"/>
    </xf>
    <xf numFmtId="0" fontId="4" fillId="0" borderId="0" xfId="0" quotePrefix="1" applyFont="1" applyAlignment="1">
      <alignment horizontal="left" vertical="center"/>
    </xf>
    <xf numFmtId="0" fontId="4" fillId="0" borderId="0" xfId="0" applyFont="1" applyAlignment="1">
      <alignment horizontal="left" vertical="center"/>
    </xf>
    <xf numFmtId="0" fontId="9" fillId="2"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0" xfId="0" applyFont="1" applyAlignment="1">
      <alignment horizontal="left" vertical="top"/>
    </xf>
    <xf numFmtId="0" fontId="8" fillId="2" borderId="0" xfId="0" applyFont="1" applyFill="1" applyAlignment="1">
      <alignment horizontal="center" vertical="center"/>
    </xf>
    <xf numFmtId="0" fontId="11" fillId="0" borderId="0" xfId="0" applyFont="1" applyAlignment="1">
      <alignment horizontal="left"/>
    </xf>
    <xf numFmtId="0" fontId="4" fillId="0" borderId="5" xfId="15" applyFont="1" applyBorder="1" applyAlignment="1">
      <alignment horizontal="center" vertical="center" wrapText="1"/>
    </xf>
    <xf numFmtId="0" fontId="4" fillId="0" borderId="6" xfId="15" applyFont="1" applyBorder="1" applyAlignment="1">
      <alignment horizontal="center" vertical="center" wrapText="1"/>
    </xf>
    <xf numFmtId="0" fontId="4" fillId="0" borderId="7" xfId="15" applyFont="1" applyBorder="1" applyAlignment="1">
      <alignment horizontal="center" vertical="center" wrapText="1"/>
    </xf>
    <xf numFmtId="0" fontId="4" fillId="0" borderId="5" xfId="15" applyFont="1" applyBorder="1" applyAlignment="1">
      <alignment horizontal="center" vertical="center"/>
    </xf>
    <xf numFmtId="0" fontId="4" fillId="0" borderId="6" xfId="15" applyFont="1" applyBorder="1" applyAlignment="1">
      <alignment horizontal="center" vertical="center"/>
    </xf>
    <xf numFmtId="0" fontId="4" fillId="0" borderId="7" xfId="15" applyFont="1" applyBorder="1" applyAlignment="1">
      <alignment horizontal="center" vertical="center"/>
    </xf>
    <xf numFmtId="0" fontId="30" fillId="0" borderId="28" xfId="15" applyFont="1" applyBorder="1" applyAlignment="1">
      <alignment horizontal="center" vertical="center"/>
    </xf>
    <xf numFmtId="0" fontId="8" fillId="0" borderId="29" xfId="15" applyFont="1" applyBorder="1" applyAlignment="1">
      <alignment horizontal="center" vertical="center"/>
    </xf>
    <xf numFmtId="0" fontId="8" fillId="0" borderId="30" xfId="15" applyFont="1" applyBorder="1" applyAlignment="1">
      <alignment horizontal="center" vertical="center"/>
    </xf>
    <xf numFmtId="0" fontId="22" fillId="0" borderId="0" xfId="0" applyFont="1" applyAlignment="1">
      <alignment horizontal="center" vertical="center"/>
    </xf>
    <xf numFmtId="0" fontId="9" fillId="0" borderId="0" xfId="0" applyFont="1" applyBorder="1" applyAlignment="1">
      <alignment horizontal="center" vertical="top"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8"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1" xfId="0" applyFont="1" applyBorder="1" applyAlignment="1">
      <alignment horizontal="center" vertical="center" wrapText="1"/>
    </xf>
    <xf numFmtId="0" fontId="9" fillId="0" borderId="21" xfId="0" applyFont="1" applyFill="1" applyBorder="1" applyAlignment="1">
      <alignment horizontal="center" wrapText="1"/>
    </xf>
    <xf numFmtId="0" fontId="9" fillId="0" borderId="22" xfId="0" applyFont="1" applyFill="1" applyBorder="1" applyAlignment="1">
      <alignment horizontal="center" wrapText="1"/>
    </xf>
    <xf numFmtId="0" fontId="9" fillId="0" borderId="23" xfId="0" applyFont="1" applyFill="1" applyBorder="1" applyAlignment="1">
      <alignment horizontal="center" wrapText="1"/>
    </xf>
    <xf numFmtId="0" fontId="9" fillId="0" borderId="24" xfId="0" applyFont="1" applyFill="1" applyBorder="1" applyAlignment="1">
      <alignment horizont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23" xfId="0" applyFont="1" applyFill="1" applyBorder="1" applyAlignment="1">
      <alignment horizontal="right" vertical="top" wrapText="1"/>
    </xf>
    <xf numFmtId="0" fontId="9" fillId="0" borderId="25" xfId="0" applyFont="1" applyFill="1" applyBorder="1" applyAlignment="1">
      <alignment horizontal="right" vertical="top" wrapText="1"/>
    </xf>
    <xf numFmtId="0" fontId="9" fillId="0" borderId="24" xfId="0" quotePrefix="1"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2" borderId="2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165" fontId="10" fillId="2" borderId="4" xfId="0" applyNumberFormat="1" applyFont="1" applyFill="1" applyBorder="1" applyAlignment="1">
      <alignment horizontal="justify" vertical="center" wrapText="1"/>
    </xf>
    <xf numFmtId="0" fontId="4" fillId="2" borderId="4" xfId="0" applyFont="1" applyFill="1" applyBorder="1" applyAlignment="1">
      <alignment horizontal="center" vertical="center" wrapText="1"/>
    </xf>
    <xf numFmtId="0" fontId="10" fillId="2" borderId="4" xfId="3" applyFont="1" applyFill="1" applyBorder="1" applyAlignment="1">
      <alignment horizontal="center" vertical="center" wrapText="1"/>
    </xf>
    <xf numFmtId="0" fontId="4" fillId="2" borderId="4" xfId="15" applyFont="1" applyFill="1" applyBorder="1" applyAlignment="1">
      <alignment horizontal="center" vertical="center" wrapText="1"/>
    </xf>
    <xf numFmtId="0" fontId="4" fillId="2" borderId="4" xfId="3" applyFont="1" applyFill="1" applyBorder="1" applyAlignment="1">
      <alignment horizontal="center" vertical="center" wrapText="1"/>
    </xf>
    <xf numFmtId="165" fontId="4" fillId="4" borderId="4"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0" fontId="10" fillId="4" borderId="4" xfId="15" applyFont="1" applyFill="1" applyBorder="1" applyAlignment="1">
      <alignment horizontal="center" vertical="center" wrapText="1"/>
    </xf>
    <xf numFmtId="0" fontId="4" fillId="4" borderId="4" xfId="3" applyFont="1" applyFill="1" applyBorder="1" applyAlignment="1">
      <alignment horizontal="center" vertical="center" wrapText="1"/>
    </xf>
    <xf numFmtId="165" fontId="4" fillId="2" borderId="4" xfId="0" applyNumberFormat="1" applyFont="1" applyFill="1" applyBorder="1" applyAlignment="1">
      <alignment vertical="center" wrapText="1"/>
    </xf>
    <xf numFmtId="165" fontId="4" fillId="2" borderId="4" xfId="0" applyNumberFormat="1" applyFont="1" applyFill="1" applyBorder="1" applyAlignment="1">
      <alignment horizontal="center" vertical="center" wrapText="1"/>
    </xf>
    <xf numFmtId="165" fontId="10" fillId="2" borderId="4" xfId="0" applyNumberFormat="1" applyFont="1" applyFill="1" applyBorder="1" applyAlignment="1">
      <alignment horizontal="center" vertical="center" wrapText="1"/>
    </xf>
    <xf numFmtId="0" fontId="4" fillId="2" borderId="0" xfId="3" applyFont="1" applyFill="1"/>
    <xf numFmtId="165" fontId="10" fillId="2" borderId="4" xfId="0" applyNumberFormat="1" applyFont="1" applyFill="1" applyBorder="1" applyAlignment="1">
      <alignment vertical="center" wrapText="1"/>
    </xf>
    <xf numFmtId="0" fontId="10" fillId="2" borderId="4" xfId="0" applyFont="1" applyFill="1" applyBorder="1" applyAlignment="1">
      <alignment horizontal="center" vertical="center" wrapText="1"/>
    </xf>
    <xf numFmtId="0" fontId="10" fillId="2" borderId="4" xfId="15" applyFont="1" applyFill="1" applyBorder="1" applyAlignment="1">
      <alignment horizontal="center" vertical="center" wrapText="1"/>
    </xf>
    <xf numFmtId="0" fontId="10" fillId="2" borderId="0" xfId="0" applyFont="1" applyFill="1" applyAlignment="1">
      <alignment vertical="center"/>
    </xf>
    <xf numFmtId="0" fontId="3" fillId="2" borderId="0" xfId="3" applyFont="1" applyFill="1" applyAlignment="1">
      <alignment horizontal="center"/>
    </xf>
    <xf numFmtId="0" fontId="2" fillId="2" borderId="0" xfId="3" applyFont="1" applyFill="1" applyAlignment="1">
      <alignment horizontal="center"/>
    </xf>
    <xf numFmtId="0" fontId="3" fillId="2" borderId="0" xfId="3" applyFont="1" applyFill="1"/>
    <xf numFmtId="0" fontId="33" fillId="2" borderId="0" xfId="3" applyFont="1" applyFill="1" applyAlignment="1">
      <alignment horizontal="center"/>
    </xf>
    <xf numFmtId="0" fontId="3" fillId="2" borderId="0" xfId="3" applyFont="1" applyFill="1" applyAlignment="1">
      <alignment horizontal="center"/>
    </xf>
    <xf numFmtId="0" fontId="3" fillId="2" borderId="0" xfId="3" applyFont="1" applyFill="1" applyAlignment="1">
      <alignment horizontal="center" vertical="center"/>
    </xf>
    <xf numFmtId="0" fontId="33" fillId="2" borderId="0" xfId="3" applyFont="1" applyFill="1" applyAlignment="1">
      <alignment horizontal="center"/>
    </xf>
    <xf numFmtId="0" fontId="2" fillId="2" borderId="0" xfId="3" applyFont="1" applyFill="1" applyAlignment="1">
      <alignment horizontal="right" vertical="center"/>
    </xf>
    <xf numFmtId="0" fontId="2" fillId="2" borderId="0" xfId="3" applyFont="1" applyFill="1" applyAlignment="1">
      <alignment horizontal="left" vertical="center"/>
    </xf>
    <xf numFmtId="0" fontId="2" fillId="2" borderId="0" xfId="3" applyFont="1" applyFill="1" applyAlignment="1">
      <alignment vertical="center"/>
    </xf>
    <xf numFmtId="0" fontId="34" fillId="2" borderId="0" xfId="3" applyFont="1" applyFill="1"/>
    <xf numFmtId="0" fontId="2" fillId="2" borderId="0" xfId="3" applyFont="1" applyFill="1" applyBorder="1" applyAlignment="1">
      <alignment horizontal="center" vertical="center"/>
    </xf>
    <xf numFmtId="0" fontId="2" fillId="2" borderId="0" xfId="3" applyFont="1" applyFill="1" applyBorder="1" applyAlignment="1">
      <alignment horizontal="center" vertical="top"/>
    </xf>
    <xf numFmtId="0" fontId="2" fillId="2" borderId="0" xfId="3" applyFont="1" applyFill="1" applyBorder="1" applyAlignment="1">
      <alignment horizontal="center" vertical="center"/>
    </xf>
    <xf numFmtId="0" fontId="2" fillId="2" borderId="31" xfId="3" applyFont="1" applyFill="1" applyBorder="1" applyAlignment="1">
      <alignment horizontal="center" vertical="center" wrapText="1"/>
    </xf>
    <xf numFmtId="0" fontId="2" fillId="2" borderId="31" xfId="3" applyFont="1" applyFill="1" applyBorder="1" applyAlignment="1">
      <alignment horizontal="center" vertical="center" wrapText="1"/>
    </xf>
    <xf numFmtId="0" fontId="2" fillId="2" borderId="2"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3" fillId="2" borderId="31" xfId="3" applyFont="1" applyFill="1" applyBorder="1" applyAlignment="1">
      <alignment horizontal="center" vertical="center" wrapText="1"/>
    </xf>
    <xf numFmtId="0" fontId="3" fillId="2" borderId="31" xfId="3" applyFont="1" applyFill="1" applyBorder="1" applyAlignment="1">
      <alignment horizontal="left" vertical="center" wrapText="1" shrinkToFit="1"/>
    </xf>
    <xf numFmtId="0" fontId="3" fillId="0" borderId="31" xfId="3" applyFont="1" applyFill="1" applyBorder="1" applyAlignment="1">
      <alignment horizontal="center" vertical="center" wrapText="1"/>
    </xf>
    <xf numFmtId="0" fontId="2" fillId="2" borderId="2"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13" xfId="3" applyFont="1" applyFill="1" applyBorder="1" applyAlignment="1">
      <alignment horizontal="left" vertical="center" wrapText="1" shrinkToFit="1"/>
    </xf>
    <xf numFmtId="0" fontId="3" fillId="0" borderId="31" xfId="2" applyFont="1" applyBorder="1" applyAlignment="1">
      <alignment horizontal="center" vertical="center" wrapText="1"/>
    </xf>
    <xf numFmtId="0" fontId="34" fillId="0" borderId="0" xfId="3" applyFont="1" applyFill="1" applyAlignment="1">
      <alignment horizontal="center" vertical="center"/>
    </xf>
    <xf numFmtId="0" fontId="3" fillId="2" borderId="29" xfId="3" applyFont="1" applyFill="1" applyBorder="1" applyAlignment="1">
      <alignment horizontal="left" vertical="center" wrapText="1"/>
    </xf>
    <xf numFmtId="0" fontId="3" fillId="0" borderId="31" xfId="0" applyFont="1" applyBorder="1" applyAlignment="1">
      <alignment horizontal="center" vertical="center" wrapText="1"/>
    </xf>
    <xf numFmtId="166" fontId="34" fillId="2" borderId="0" xfId="11" applyNumberFormat="1" applyFont="1" applyFill="1"/>
    <xf numFmtId="0" fontId="3" fillId="4" borderId="31" xfId="3" applyFont="1" applyFill="1" applyBorder="1" applyAlignment="1">
      <alignment horizontal="center" vertical="center" wrapText="1"/>
    </xf>
    <xf numFmtId="165" fontId="3" fillId="4" borderId="4" xfId="0" applyNumberFormat="1" applyFont="1" applyFill="1" applyBorder="1" applyAlignment="1">
      <alignment vertical="center" wrapText="1"/>
    </xf>
    <xf numFmtId="0" fontId="3" fillId="4" borderId="1" xfId="2"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0" borderId="31" xfId="12" applyFont="1" applyFill="1" applyBorder="1" applyAlignment="1">
      <alignment vertical="center" wrapText="1"/>
    </xf>
    <xf numFmtId="0" fontId="3" fillId="0" borderId="31" xfId="2" applyFont="1" applyFill="1" applyBorder="1" applyAlignment="1">
      <alignment horizontal="center" vertical="center" wrapText="1"/>
    </xf>
    <xf numFmtId="165" fontId="3" fillId="4" borderId="4" xfId="0" applyNumberFormat="1" applyFont="1" applyFill="1" applyBorder="1" applyAlignment="1">
      <alignment horizontal="left" vertical="center" wrapText="1"/>
    </xf>
    <xf numFmtId="0" fontId="3" fillId="4" borderId="31" xfId="2" applyFont="1" applyFill="1" applyBorder="1" applyAlignment="1">
      <alignment horizontal="center" vertical="center" wrapText="1"/>
    </xf>
    <xf numFmtId="166" fontId="35" fillId="2" borderId="0" xfId="11" applyNumberFormat="1" applyFont="1" applyFill="1"/>
    <xf numFmtId="0" fontId="35" fillId="2" borderId="0" xfId="3" applyFont="1" applyFill="1"/>
    <xf numFmtId="0" fontId="2" fillId="0" borderId="1" xfId="3" applyFont="1" applyFill="1" applyBorder="1" applyAlignment="1">
      <alignment horizontal="center" vertical="center" wrapText="1"/>
    </xf>
    <xf numFmtId="0" fontId="2" fillId="0" borderId="31" xfId="3" applyFont="1" applyFill="1" applyBorder="1" applyAlignment="1">
      <alignment horizontal="center" vertical="center" wrapText="1"/>
    </xf>
    <xf numFmtId="0" fontId="2" fillId="0" borderId="2" xfId="3" applyFont="1" applyFill="1" applyBorder="1" applyAlignment="1">
      <alignment horizontal="center" vertical="center" wrapText="1"/>
    </xf>
    <xf numFmtId="0" fontId="3" fillId="2" borderId="31" xfId="3" applyFont="1" applyFill="1" applyBorder="1" applyAlignment="1">
      <alignment horizontal="left" vertical="center" wrapText="1"/>
    </xf>
    <xf numFmtId="0" fontId="3" fillId="2" borderId="31" xfId="3" applyFont="1" applyFill="1" applyBorder="1"/>
    <xf numFmtId="0" fontId="2" fillId="0" borderId="3" xfId="3" applyFont="1" applyFill="1" applyBorder="1" applyAlignment="1">
      <alignment horizontal="center" vertical="center" wrapText="1"/>
    </xf>
    <xf numFmtId="0" fontId="3" fillId="2" borderId="31" xfId="3" applyFont="1" applyFill="1" applyBorder="1" applyAlignment="1">
      <alignment vertical="center" wrapText="1"/>
    </xf>
    <xf numFmtId="16" fontId="2" fillId="2" borderId="31" xfId="3" applyNumberFormat="1" applyFont="1" applyFill="1" applyBorder="1" applyAlignment="1">
      <alignment horizontal="center" vertical="center" wrapText="1"/>
    </xf>
    <xf numFmtId="0" fontId="2" fillId="0" borderId="31" xfId="3" applyFont="1" applyFill="1" applyBorder="1" applyAlignment="1">
      <alignment vertical="center" wrapText="1"/>
    </xf>
    <xf numFmtId="0" fontId="3" fillId="0" borderId="0" xfId="3" applyFont="1" applyFill="1"/>
    <xf numFmtId="0" fontId="3" fillId="0" borderId="1" xfId="2" applyFont="1" applyBorder="1" applyAlignment="1">
      <alignment horizontal="center" vertical="center" wrapText="1"/>
    </xf>
    <xf numFmtId="0" fontId="3" fillId="0" borderId="3" xfId="2" applyFont="1" applyBorder="1" applyAlignment="1">
      <alignment horizontal="center" vertical="center" wrapText="1"/>
    </xf>
    <xf numFmtId="0" fontId="36" fillId="0" borderId="0" xfId="3" applyFont="1" applyFill="1" applyBorder="1" applyAlignment="1">
      <alignment horizontal="center" vertical="center" wrapText="1"/>
    </xf>
    <xf numFmtId="0" fontId="36" fillId="0" borderId="0" xfId="3" applyFont="1" applyFill="1" applyBorder="1" applyAlignment="1">
      <alignment horizontal="center" wrapText="1"/>
    </xf>
    <xf numFmtId="0" fontId="36" fillId="2" borderId="32" xfId="2" applyFont="1" applyFill="1" applyBorder="1" applyAlignment="1">
      <alignment horizontal="left" wrapText="1"/>
    </xf>
    <xf numFmtId="0" fontId="2" fillId="2" borderId="0" xfId="3" applyFont="1" applyFill="1"/>
    <xf numFmtId="0" fontId="2" fillId="2" borderId="0" xfId="3" applyFont="1" applyFill="1" applyBorder="1" applyAlignment="1">
      <alignment horizontal="center" vertical="center" wrapText="1"/>
    </xf>
    <xf numFmtId="0" fontId="3" fillId="0" borderId="0" xfId="2" applyFont="1" applyBorder="1" applyAlignment="1">
      <alignment horizontal="left" vertical="center" wrapText="1"/>
    </xf>
    <xf numFmtId="0" fontId="37" fillId="2" borderId="0" xfId="3" applyFont="1" applyFill="1" applyAlignment="1">
      <alignment horizontal="left" vertical="center"/>
    </xf>
    <xf numFmtId="0" fontId="38" fillId="2" borderId="0" xfId="3" applyFont="1" applyFill="1" applyAlignment="1">
      <alignment horizontal="center" vertical="center"/>
    </xf>
    <xf numFmtId="0" fontId="3" fillId="2" borderId="0" xfId="3" applyFont="1" applyFill="1" applyBorder="1" applyAlignment="1">
      <alignment horizontal="center" vertical="center" wrapText="1"/>
    </xf>
    <xf numFmtId="0" fontId="3" fillId="2" borderId="0" xfId="3" applyFont="1" applyFill="1" applyBorder="1" applyAlignment="1">
      <alignment horizontal="left" vertical="center" wrapText="1" shrinkToFit="1"/>
    </xf>
    <xf numFmtId="0" fontId="2" fillId="2" borderId="0" xfId="3" applyFont="1" applyFill="1" applyAlignment="1">
      <alignment horizontal="center" vertical="center"/>
    </xf>
    <xf numFmtId="0" fontId="3" fillId="2" borderId="0" xfId="3" applyFont="1" applyFill="1" applyBorder="1" applyAlignment="1">
      <alignment vertical="center" wrapText="1"/>
    </xf>
    <xf numFmtId="0" fontId="34" fillId="2" borderId="0" xfId="3" applyFont="1" applyFill="1" applyAlignment="1">
      <alignment vertical="center" wrapText="1"/>
    </xf>
    <xf numFmtId="0" fontId="3" fillId="2" borderId="0" xfId="3" quotePrefix="1" applyFont="1" applyFill="1" applyAlignment="1">
      <alignment horizontal="left" vertical="center"/>
    </xf>
    <xf numFmtId="0" fontId="3" fillId="2" borderId="0" xfId="3" applyFont="1" applyFill="1" applyAlignment="1">
      <alignment horizontal="left" vertical="center"/>
    </xf>
    <xf numFmtId="0" fontId="34" fillId="2" borderId="0" xfId="3" applyFont="1" applyFill="1" applyAlignment="1">
      <alignment horizontal="center" vertical="center"/>
    </xf>
    <xf numFmtId="0" fontId="34" fillId="2" borderId="0" xfId="3" applyFont="1" applyFill="1" applyAlignment="1">
      <alignment vertical="center"/>
    </xf>
    <xf numFmtId="0" fontId="2" fillId="2" borderId="0" xfId="3" applyFont="1" applyFill="1" applyAlignment="1">
      <alignment horizontal="center" vertical="center"/>
    </xf>
  </cellXfs>
  <cellStyles count="17">
    <cellStyle name="Bình thường 2" xfId="1"/>
    <cellStyle name="Comma 2" xfId="11"/>
    <cellStyle name="Normal" xfId="0" builtinId="0"/>
    <cellStyle name="Normal 2" xfId="6"/>
    <cellStyle name="Normal 2 2" xfId="12"/>
    <cellStyle name="Normal 2 2 2" xfId="5"/>
    <cellStyle name="Normal 2 6" xfId="16"/>
    <cellStyle name="Normal 3" xfId="7"/>
    <cellStyle name="Normal 3 2" xfId="13"/>
    <cellStyle name="Normal 4" xfId="4"/>
    <cellStyle name="Normal 5" xfId="2"/>
    <cellStyle name="Normal 5 2" xfId="10"/>
    <cellStyle name="Normal 5 3" xfId="15"/>
    <cellStyle name="Normal 6" xfId="8"/>
    <cellStyle name="Normal 7" xfId="9"/>
    <cellStyle name="Normal 8" xfId="14"/>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abSelected="1" topLeftCell="A7" zoomScale="80" zoomScaleNormal="80" workbookViewId="0">
      <pane xSplit="10" ySplit="3" topLeftCell="K16" activePane="bottomRight" state="frozen"/>
      <selection activeCell="A7" sqref="A7"/>
      <selection pane="topRight" activeCell="L7" sqref="L7"/>
      <selection pane="bottomLeft" activeCell="A10" sqref="A10"/>
      <selection pane="bottomRight" activeCell="C21" sqref="C21"/>
    </sheetView>
  </sheetViews>
  <sheetFormatPr defaultColWidth="9.140625" defaultRowHeight="18.75"/>
  <cols>
    <col min="1" max="1" width="13.5703125" style="79" customWidth="1"/>
    <col min="2" max="2" width="9.42578125" style="79" customWidth="1"/>
    <col min="3" max="3" width="72.42578125" style="76" customWidth="1"/>
    <col min="4" max="4" width="12.5703125" style="76" customWidth="1"/>
    <col min="5" max="5" width="6.5703125" style="91" customWidth="1"/>
    <col min="6" max="6" width="6.5703125" style="76" customWidth="1"/>
    <col min="7" max="7" width="8.42578125" style="79" customWidth="1"/>
    <col min="8" max="8" width="28.42578125" style="76" customWidth="1"/>
    <col min="9" max="9" width="17.42578125" style="79" customWidth="1"/>
    <col min="10" max="10" width="14.5703125" style="79" customWidth="1"/>
    <col min="11" max="16384" width="9.140625" style="79"/>
  </cols>
  <sheetData>
    <row r="1" spans="1:10">
      <c r="A1" s="75" t="s">
        <v>0</v>
      </c>
      <c r="B1" s="75"/>
      <c r="C1" s="75"/>
      <c r="E1" s="77" t="s">
        <v>1</v>
      </c>
      <c r="F1" s="75"/>
      <c r="G1" s="75"/>
      <c r="H1" s="78"/>
      <c r="I1" s="75"/>
      <c r="J1" s="75"/>
    </row>
    <row r="2" spans="1:10">
      <c r="A2" s="75" t="s">
        <v>2</v>
      </c>
      <c r="B2" s="75"/>
      <c r="C2" s="75"/>
      <c r="D2" s="75"/>
      <c r="E2" s="77"/>
      <c r="F2" s="75"/>
      <c r="G2" s="75" t="s">
        <v>3</v>
      </c>
      <c r="H2" s="78"/>
      <c r="I2" s="75"/>
      <c r="J2" s="75"/>
    </row>
    <row r="3" spans="1:10" s="83" customFormat="1" ht="15.75">
      <c r="A3" s="80"/>
      <c r="B3" s="80"/>
      <c r="C3" s="80"/>
      <c r="D3" s="80"/>
      <c r="E3" s="81"/>
      <c r="F3" s="80"/>
      <c r="G3" s="80"/>
      <c r="H3" s="82"/>
      <c r="I3" s="80"/>
      <c r="J3" s="80"/>
    </row>
    <row r="4" spans="1:10" s="84" customFormat="1" ht="31.5" customHeight="1">
      <c r="A4" s="145" t="s">
        <v>72</v>
      </c>
      <c r="B4" s="145"/>
      <c r="C4" s="145"/>
      <c r="D4" s="145"/>
      <c r="E4" s="145"/>
      <c r="F4" s="145"/>
      <c r="G4" s="145"/>
      <c r="H4" s="145"/>
      <c r="I4" s="145"/>
      <c r="J4" s="145"/>
    </row>
    <row r="5" spans="1:10" s="84" customFormat="1" ht="21" customHeight="1">
      <c r="A5" s="146" t="s">
        <v>73</v>
      </c>
      <c r="B5" s="146"/>
      <c r="C5" s="146"/>
      <c r="D5" s="146"/>
      <c r="E5" s="146"/>
      <c r="F5" s="146"/>
      <c r="G5" s="146"/>
      <c r="H5" s="146"/>
      <c r="I5" s="146"/>
      <c r="J5" s="146"/>
    </row>
    <row r="6" spans="1:10" s="84" customFormat="1" ht="15.75">
      <c r="A6" s="85"/>
      <c r="B6" s="85"/>
      <c r="C6" s="85"/>
      <c r="D6" s="85"/>
      <c r="E6" s="86"/>
      <c r="F6" s="85"/>
      <c r="G6" s="85"/>
      <c r="H6" s="87"/>
      <c r="I6" s="85"/>
      <c r="J6" s="85"/>
    </row>
    <row r="7" spans="1:10" s="88" customFormat="1" ht="33.75" customHeight="1">
      <c r="A7" s="147" t="s">
        <v>4</v>
      </c>
      <c r="B7" s="147" t="s">
        <v>5</v>
      </c>
      <c r="C7" s="147" t="s">
        <v>6</v>
      </c>
      <c r="D7" s="147" t="s">
        <v>7</v>
      </c>
      <c r="E7" s="147"/>
      <c r="F7" s="147"/>
      <c r="G7" s="147"/>
      <c r="H7" s="147" t="s">
        <v>8</v>
      </c>
      <c r="I7" s="147" t="s">
        <v>9</v>
      </c>
      <c r="J7" s="147" t="s">
        <v>10</v>
      </c>
    </row>
    <row r="8" spans="1:10" s="88" customFormat="1" ht="48" customHeight="1">
      <c r="A8" s="147"/>
      <c r="B8" s="147"/>
      <c r="C8" s="147"/>
      <c r="D8" s="139" t="s">
        <v>154</v>
      </c>
      <c r="E8" s="138" t="s">
        <v>11</v>
      </c>
      <c r="F8" s="139" t="s">
        <v>12</v>
      </c>
      <c r="G8" s="139" t="s">
        <v>13</v>
      </c>
      <c r="H8" s="147"/>
      <c r="I8" s="147"/>
      <c r="J8" s="147"/>
    </row>
    <row r="9" spans="1:10" s="88" customFormat="1" ht="46.5" hidden="1" customHeight="1">
      <c r="A9" s="139" t="s">
        <v>67</v>
      </c>
      <c r="B9" s="112" t="s">
        <v>14</v>
      </c>
      <c r="C9" s="30"/>
      <c r="D9" s="27"/>
      <c r="E9" s="27"/>
      <c r="F9" s="27"/>
      <c r="G9" s="28"/>
      <c r="H9" s="31"/>
      <c r="I9" s="111"/>
      <c r="J9" s="33"/>
    </row>
    <row r="10" spans="1:10" s="88" customFormat="1" ht="63.75" customHeight="1">
      <c r="A10" s="147" t="s">
        <v>74</v>
      </c>
      <c r="B10" s="147" t="s">
        <v>14</v>
      </c>
      <c r="C10" s="39" t="s">
        <v>138</v>
      </c>
      <c r="D10" s="132" t="s">
        <v>15</v>
      </c>
      <c r="E10" s="132"/>
      <c r="F10" s="132" t="s">
        <v>15</v>
      </c>
      <c r="G10" s="133"/>
      <c r="H10" s="131" t="s">
        <v>68</v>
      </c>
      <c r="I10" s="131" t="s">
        <v>151</v>
      </c>
      <c r="J10" s="132" t="s">
        <v>66</v>
      </c>
    </row>
    <row r="11" spans="1:10" s="88" customFormat="1" ht="28.5" customHeight="1">
      <c r="A11" s="147"/>
      <c r="B11" s="147"/>
      <c r="C11" s="103" t="s">
        <v>169</v>
      </c>
      <c r="D11" s="27"/>
      <c r="E11" s="27" t="s">
        <v>15</v>
      </c>
      <c r="F11" s="27"/>
      <c r="G11" s="27"/>
      <c r="H11" s="27"/>
      <c r="I11" s="27" t="s">
        <v>170</v>
      </c>
      <c r="J11" s="27" t="s">
        <v>168</v>
      </c>
    </row>
    <row r="12" spans="1:10" s="104" customFormat="1" ht="78" customHeight="1">
      <c r="A12" s="147"/>
      <c r="B12" s="147" t="s">
        <v>16</v>
      </c>
      <c r="C12" s="39" t="s">
        <v>96</v>
      </c>
      <c r="D12" s="131" t="s">
        <v>15</v>
      </c>
      <c r="E12" s="137"/>
      <c r="F12" s="131"/>
      <c r="G12" s="131" t="s">
        <v>15</v>
      </c>
      <c r="H12" s="132" t="s">
        <v>97</v>
      </c>
      <c r="I12" s="132" t="s">
        <v>167</v>
      </c>
      <c r="J12" s="132" t="s">
        <v>98</v>
      </c>
    </row>
    <row r="13" spans="1:10" s="104" customFormat="1" ht="54.75" customHeight="1">
      <c r="A13" s="147"/>
      <c r="B13" s="147"/>
      <c r="C13" s="39" t="s">
        <v>139</v>
      </c>
      <c r="D13" s="132"/>
      <c r="E13" s="132"/>
      <c r="F13" s="132"/>
      <c r="G13" s="132" t="s">
        <v>15</v>
      </c>
      <c r="H13" s="131" t="s">
        <v>68</v>
      </c>
      <c r="I13" s="131"/>
      <c r="J13" s="132" t="s">
        <v>140</v>
      </c>
    </row>
    <row r="14" spans="1:10" s="104" customFormat="1" ht="44.45" customHeight="1">
      <c r="A14" s="147"/>
      <c r="B14" s="147"/>
      <c r="C14" s="107" t="s">
        <v>75</v>
      </c>
      <c r="D14" s="107"/>
      <c r="E14" s="130" t="s">
        <v>15</v>
      </c>
      <c r="F14" s="130"/>
      <c r="G14" s="130"/>
      <c r="H14" s="131" t="s">
        <v>69</v>
      </c>
      <c r="I14" s="131" t="s">
        <v>70</v>
      </c>
      <c r="J14" s="132" t="s">
        <v>71</v>
      </c>
    </row>
    <row r="15" spans="1:10" s="88" customFormat="1" ht="58.5" customHeight="1">
      <c r="A15" s="147"/>
      <c r="B15" s="147"/>
      <c r="C15" s="134" t="s">
        <v>152</v>
      </c>
      <c r="D15" s="134"/>
      <c r="E15" s="135"/>
      <c r="F15" s="135" t="s">
        <v>15</v>
      </c>
      <c r="G15" s="135"/>
      <c r="H15" s="111" t="s">
        <v>100</v>
      </c>
      <c r="I15" s="111" t="s">
        <v>83</v>
      </c>
      <c r="J15" s="27" t="s">
        <v>91</v>
      </c>
    </row>
    <row r="16" spans="1:10" s="89" customFormat="1" ht="66" customHeight="1">
      <c r="A16" s="147" t="s">
        <v>76</v>
      </c>
      <c r="B16" s="147" t="s">
        <v>14</v>
      </c>
      <c r="C16" s="1" t="s">
        <v>141</v>
      </c>
      <c r="D16" s="132" t="s">
        <v>15</v>
      </c>
      <c r="E16" s="132"/>
      <c r="F16" s="132" t="s">
        <v>15</v>
      </c>
      <c r="G16" s="132"/>
      <c r="H16" s="131" t="s">
        <v>18</v>
      </c>
      <c r="I16" s="131" t="s">
        <v>159</v>
      </c>
      <c r="J16" s="132" t="s">
        <v>19</v>
      </c>
    </row>
    <row r="17" spans="1:10" s="89" customFormat="1" ht="44.25" customHeight="1">
      <c r="A17" s="147"/>
      <c r="B17" s="147"/>
      <c r="C17" s="103" t="s">
        <v>171</v>
      </c>
      <c r="D17" s="27"/>
      <c r="E17" s="27" t="s">
        <v>17</v>
      </c>
      <c r="F17" s="27"/>
      <c r="G17" s="27"/>
      <c r="H17" s="111"/>
      <c r="I17" s="111" t="s">
        <v>172</v>
      </c>
      <c r="J17" s="27" t="s">
        <v>173</v>
      </c>
    </row>
    <row r="18" spans="1:10" s="89" customFormat="1" ht="44.25" customHeight="1">
      <c r="A18" s="147"/>
      <c r="B18" s="147"/>
      <c r="C18" s="103" t="s">
        <v>194</v>
      </c>
      <c r="D18" s="27"/>
      <c r="E18" s="27"/>
      <c r="F18" s="27"/>
      <c r="G18" s="27" t="s">
        <v>17</v>
      </c>
      <c r="H18" s="111"/>
      <c r="I18" s="111"/>
      <c r="J18" s="27" t="s">
        <v>177</v>
      </c>
    </row>
    <row r="19" spans="1:10" s="88" customFormat="1" ht="41.25" customHeight="1">
      <c r="A19" s="147"/>
      <c r="B19" s="147" t="s">
        <v>16</v>
      </c>
      <c r="C19" s="107" t="s">
        <v>142</v>
      </c>
      <c r="D19" s="210" t="s">
        <v>15</v>
      </c>
      <c r="E19" s="130"/>
      <c r="F19" s="130"/>
      <c r="G19" s="130"/>
      <c r="H19" s="211" t="s">
        <v>18</v>
      </c>
      <c r="I19" s="131"/>
      <c r="J19" s="212" t="s">
        <v>19</v>
      </c>
    </row>
    <row r="20" spans="1:10" s="88" customFormat="1" ht="53.25" customHeight="1">
      <c r="A20" s="147"/>
      <c r="B20" s="147"/>
      <c r="C20" s="107" t="s">
        <v>143</v>
      </c>
      <c r="D20" s="210"/>
      <c r="E20" s="130"/>
      <c r="F20" s="130"/>
      <c r="G20" s="130"/>
      <c r="H20" s="211"/>
      <c r="I20" s="131"/>
      <c r="J20" s="212"/>
    </row>
    <row r="21" spans="1:10" s="88" customFormat="1" ht="39" customHeight="1">
      <c r="A21" s="147"/>
      <c r="B21" s="147"/>
      <c r="C21" s="107" t="s">
        <v>144</v>
      </c>
      <c r="D21" s="210"/>
      <c r="E21" s="130"/>
      <c r="F21" s="130"/>
      <c r="G21" s="130"/>
      <c r="H21" s="211"/>
      <c r="I21" s="131" t="s">
        <v>160</v>
      </c>
      <c r="J21" s="212"/>
    </row>
    <row r="22" spans="1:10" s="88" customFormat="1" ht="59.25" customHeight="1">
      <c r="A22" s="147"/>
      <c r="B22" s="147"/>
      <c r="C22" s="107" t="s">
        <v>145</v>
      </c>
      <c r="D22" s="210"/>
      <c r="E22" s="130"/>
      <c r="F22" s="130"/>
      <c r="G22" s="130"/>
      <c r="H22" s="211"/>
      <c r="I22" s="131"/>
      <c r="J22" s="212"/>
    </row>
    <row r="23" spans="1:10" s="88" customFormat="1" ht="41.25" customHeight="1">
      <c r="A23" s="147"/>
      <c r="B23" s="147"/>
      <c r="C23" s="107" t="s">
        <v>77</v>
      </c>
      <c r="D23" s="107"/>
      <c r="E23" s="130" t="s">
        <v>15</v>
      </c>
      <c r="F23" s="130"/>
      <c r="G23" s="130"/>
      <c r="H23" s="131" t="s">
        <v>69</v>
      </c>
      <c r="I23" s="131" t="s">
        <v>70</v>
      </c>
      <c r="J23" s="132" t="s">
        <v>71</v>
      </c>
    </row>
    <row r="24" spans="1:10" s="218" customFormat="1" ht="41.25" customHeight="1">
      <c r="A24" s="147"/>
      <c r="B24" s="147"/>
      <c r="C24" s="215" t="s">
        <v>210</v>
      </c>
      <c r="D24" s="215"/>
      <c r="E24" s="216"/>
      <c r="F24" s="216" t="s">
        <v>17</v>
      </c>
      <c r="G24" s="216"/>
      <c r="H24" s="206"/>
      <c r="I24" s="206"/>
      <c r="J24" s="217" t="s">
        <v>209</v>
      </c>
    </row>
    <row r="25" spans="1:10" s="88" customFormat="1" ht="28.5" customHeight="1">
      <c r="A25" s="147"/>
      <c r="B25" s="147"/>
      <c r="C25" s="30" t="s">
        <v>211</v>
      </c>
      <c r="D25" s="27"/>
      <c r="E25" s="27"/>
      <c r="F25" s="27"/>
      <c r="G25" s="27" t="s">
        <v>17</v>
      </c>
      <c r="H25" s="111"/>
      <c r="I25" s="111" t="s">
        <v>178</v>
      </c>
      <c r="J25" s="27" t="s">
        <v>179</v>
      </c>
    </row>
    <row r="26" spans="1:10" s="83" customFormat="1" ht="36" customHeight="1">
      <c r="A26" s="147" t="s">
        <v>78</v>
      </c>
      <c r="B26" s="149" t="s">
        <v>20</v>
      </c>
      <c r="C26" s="1" t="s">
        <v>135</v>
      </c>
      <c r="D26" s="132" t="s">
        <v>15</v>
      </c>
      <c r="E26" s="132"/>
      <c r="F26" s="132"/>
      <c r="G26" s="132"/>
      <c r="H26" s="131" t="s">
        <v>136</v>
      </c>
      <c r="I26" s="131" t="s">
        <v>65</v>
      </c>
      <c r="J26" s="132" t="s">
        <v>137</v>
      </c>
    </row>
    <row r="27" spans="1:10" s="83" customFormat="1" ht="28.5" customHeight="1">
      <c r="A27" s="147"/>
      <c r="B27" s="204"/>
      <c r="C27" s="103" t="s">
        <v>174</v>
      </c>
      <c r="D27" s="30"/>
      <c r="E27" s="27" t="s">
        <v>17</v>
      </c>
      <c r="F27" s="27"/>
      <c r="G27" s="27"/>
      <c r="H27" s="30"/>
      <c r="I27" s="111" t="s">
        <v>170</v>
      </c>
      <c r="J27" s="27" t="s">
        <v>168</v>
      </c>
    </row>
    <row r="28" spans="1:10" s="218" customFormat="1" ht="41.25" customHeight="1">
      <c r="A28" s="147"/>
      <c r="B28" s="204"/>
      <c r="C28" s="215" t="s">
        <v>212</v>
      </c>
      <c r="D28" s="215"/>
      <c r="E28" s="216"/>
      <c r="F28" s="216" t="s">
        <v>17</v>
      </c>
      <c r="G28" s="216"/>
      <c r="H28" s="206"/>
      <c r="I28" s="206"/>
      <c r="J28" s="217" t="s">
        <v>213</v>
      </c>
    </row>
    <row r="29" spans="1:10" s="83" customFormat="1" ht="44.25" customHeight="1">
      <c r="A29" s="147"/>
      <c r="B29" s="204"/>
      <c r="C29" s="103" t="s">
        <v>180</v>
      </c>
      <c r="D29" s="30"/>
      <c r="E29" s="27"/>
      <c r="F29" s="27"/>
      <c r="G29" s="27" t="s">
        <v>17</v>
      </c>
      <c r="H29" s="30"/>
      <c r="I29" s="111" t="s">
        <v>181</v>
      </c>
      <c r="J29" s="27" t="s">
        <v>182</v>
      </c>
    </row>
    <row r="30" spans="1:10" s="88" customFormat="1" ht="45.75" customHeight="1">
      <c r="A30" s="147"/>
      <c r="B30" s="148" t="s">
        <v>16</v>
      </c>
      <c r="C30" s="33" t="s">
        <v>158</v>
      </c>
      <c r="D30" s="27" t="s">
        <v>15</v>
      </c>
      <c r="E30" s="27"/>
      <c r="F30" s="27"/>
      <c r="G30" s="27"/>
      <c r="H30" s="28" t="s">
        <v>156</v>
      </c>
      <c r="I30" s="32" t="s">
        <v>157</v>
      </c>
      <c r="J30" s="27" t="s">
        <v>66</v>
      </c>
    </row>
    <row r="31" spans="1:10" s="44" customFormat="1" ht="28.5" customHeight="1">
      <c r="A31" s="147"/>
      <c r="B31" s="148"/>
      <c r="C31" s="33" t="s">
        <v>175</v>
      </c>
      <c r="D31" s="27"/>
      <c r="E31" s="27" t="s">
        <v>17</v>
      </c>
      <c r="F31" s="27"/>
      <c r="G31" s="27"/>
      <c r="H31" s="111"/>
      <c r="I31" s="111"/>
      <c r="J31" s="111" t="s">
        <v>176</v>
      </c>
    </row>
    <row r="32" spans="1:10" s="38" customFormat="1" ht="62.25" customHeight="1">
      <c r="A32" s="147" t="s">
        <v>79</v>
      </c>
      <c r="B32" s="148" t="s">
        <v>14</v>
      </c>
      <c r="C32" s="1" t="s">
        <v>161</v>
      </c>
      <c r="D32" s="131" t="s">
        <v>15</v>
      </c>
      <c r="E32" s="25" t="s">
        <v>15</v>
      </c>
      <c r="F32" s="131" t="s">
        <v>15</v>
      </c>
      <c r="G32" s="115"/>
      <c r="H32" s="133" t="s">
        <v>68</v>
      </c>
      <c r="I32" s="131" t="s">
        <v>146</v>
      </c>
      <c r="J32" s="133" t="s">
        <v>66</v>
      </c>
    </row>
    <row r="33" spans="1:10" s="89" customFormat="1" ht="39.75" customHeight="1">
      <c r="A33" s="147"/>
      <c r="B33" s="148"/>
      <c r="C33" s="1" t="s">
        <v>95</v>
      </c>
      <c r="D33" s="131"/>
      <c r="E33" s="25"/>
      <c r="F33" s="131"/>
      <c r="G33" s="115"/>
      <c r="H33" s="133" t="s">
        <v>94</v>
      </c>
      <c r="I33" s="131" t="s">
        <v>92</v>
      </c>
      <c r="J33" s="133" t="s">
        <v>93</v>
      </c>
    </row>
    <row r="34" spans="1:10" s="89" customFormat="1" ht="40.5" customHeight="1">
      <c r="A34" s="147"/>
      <c r="B34" s="148"/>
      <c r="C34" s="205" t="s">
        <v>183</v>
      </c>
      <c r="D34" s="206"/>
      <c r="E34" s="207"/>
      <c r="F34" s="206"/>
      <c r="G34" s="208" t="s">
        <v>17</v>
      </c>
      <c r="H34" s="209"/>
      <c r="I34" s="206" t="s">
        <v>184</v>
      </c>
      <c r="J34" s="27" t="s">
        <v>179</v>
      </c>
    </row>
    <row r="35" spans="1:10" s="89" customFormat="1" ht="56.25" customHeight="1">
      <c r="A35" s="147"/>
      <c r="B35" s="148" t="s">
        <v>16</v>
      </c>
      <c r="C35" s="108" t="s">
        <v>153</v>
      </c>
      <c r="D35" s="27"/>
      <c r="E35" s="27"/>
      <c r="F35" s="27" t="s">
        <v>15</v>
      </c>
      <c r="G35" s="27"/>
      <c r="H35" s="111" t="s">
        <v>100</v>
      </c>
      <c r="I35" s="120" t="s">
        <v>83</v>
      </c>
      <c r="J35" s="120" t="s">
        <v>91</v>
      </c>
    </row>
    <row r="36" spans="1:10" s="88" customFormat="1" ht="42.75" customHeight="1">
      <c r="A36" s="147"/>
      <c r="B36" s="148"/>
      <c r="C36" s="30" t="s">
        <v>162</v>
      </c>
      <c r="D36" s="106" t="s">
        <v>15</v>
      </c>
      <c r="E36" s="136" t="s">
        <v>15</v>
      </c>
      <c r="F36" s="106"/>
      <c r="G36" s="105"/>
      <c r="H36" s="27" t="s">
        <v>163</v>
      </c>
      <c r="I36" s="27" t="s">
        <v>164</v>
      </c>
      <c r="J36" s="27" t="s">
        <v>165</v>
      </c>
    </row>
    <row r="37" spans="1:10" s="90" customFormat="1" ht="28.5" customHeight="1">
      <c r="A37" s="151" t="s">
        <v>80</v>
      </c>
      <c r="B37" s="152" t="s">
        <v>20</v>
      </c>
      <c r="C37" s="30" t="s">
        <v>186</v>
      </c>
      <c r="D37" s="27" t="s">
        <v>15</v>
      </c>
      <c r="E37" s="27" t="s">
        <v>15</v>
      </c>
      <c r="F37" s="27" t="s">
        <v>15</v>
      </c>
      <c r="G37" s="27" t="s">
        <v>15</v>
      </c>
      <c r="H37" s="28" t="s">
        <v>185</v>
      </c>
      <c r="I37" s="32"/>
      <c r="J37" s="37" t="s">
        <v>91</v>
      </c>
    </row>
    <row r="38" spans="1:10" ht="28.5" customHeight="1">
      <c r="A38" s="151"/>
      <c r="B38" s="152"/>
      <c r="C38" s="30"/>
      <c r="D38" s="30"/>
      <c r="E38" s="27"/>
      <c r="F38" s="27"/>
      <c r="G38" s="27"/>
      <c r="H38" s="30"/>
      <c r="I38" s="111"/>
      <c r="J38" s="28"/>
    </row>
    <row r="39" spans="1:10" s="92" customFormat="1" ht="41.25" customHeight="1">
      <c r="A39" s="151"/>
      <c r="B39" s="152" t="s">
        <v>16</v>
      </c>
      <c r="C39" s="39" t="s">
        <v>147</v>
      </c>
      <c r="D39" s="212" t="s">
        <v>15</v>
      </c>
      <c r="E39" s="4"/>
      <c r="F39" s="4"/>
      <c r="G39" s="118"/>
      <c r="H39" s="213" t="s">
        <v>18</v>
      </c>
      <c r="I39" s="4" t="s">
        <v>166</v>
      </c>
      <c r="J39" s="214" t="s">
        <v>19</v>
      </c>
    </row>
    <row r="40" spans="1:10" s="92" customFormat="1" ht="56.25" customHeight="1">
      <c r="A40" s="151"/>
      <c r="B40" s="152"/>
      <c r="C40" s="39" t="s">
        <v>148</v>
      </c>
      <c r="D40" s="212"/>
      <c r="E40" s="4" t="s">
        <v>15</v>
      </c>
      <c r="F40" s="4"/>
      <c r="G40" s="118"/>
      <c r="H40" s="213"/>
      <c r="I40" s="4" t="s">
        <v>149</v>
      </c>
      <c r="J40" s="214"/>
    </row>
    <row r="41" spans="1:10" s="222" customFormat="1" ht="56.25" customHeight="1">
      <c r="A41" s="151"/>
      <c r="B41" s="152"/>
      <c r="C41" s="219" t="s">
        <v>214</v>
      </c>
      <c r="D41" s="217"/>
      <c r="E41" s="220"/>
      <c r="F41" s="220" t="s">
        <v>17</v>
      </c>
      <c r="G41" s="221"/>
      <c r="H41" s="221" t="s">
        <v>215</v>
      </c>
      <c r="I41" s="220" t="s">
        <v>216</v>
      </c>
      <c r="J41" s="209" t="s">
        <v>91</v>
      </c>
    </row>
    <row r="42" spans="1:10" s="89" customFormat="1" ht="43.5" customHeight="1">
      <c r="A42" s="151"/>
      <c r="B42" s="152"/>
      <c r="C42" s="30" t="s">
        <v>187</v>
      </c>
      <c r="D42" s="30"/>
      <c r="E42" s="30"/>
      <c r="F42" s="27"/>
      <c r="G42" s="27" t="s">
        <v>17</v>
      </c>
      <c r="H42" s="30"/>
      <c r="I42" s="206" t="s">
        <v>184</v>
      </c>
      <c r="J42" s="27" t="s">
        <v>188</v>
      </c>
    </row>
    <row r="43" spans="1:10" s="83" customFormat="1" ht="56.25" customHeight="1">
      <c r="A43" s="151" t="s">
        <v>81</v>
      </c>
      <c r="B43" s="140" t="s">
        <v>20</v>
      </c>
      <c r="C43" s="39" t="s">
        <v>150</v>
      </c>
      <c r="D43" s="131" t="s">
        <v>15</v>
      </c>
      <c r="E43" s="131" t="s">
        <v>15</v>
      </c>
      <c r="F43" s="131" t="s">
        <v>15</v>
      </c>
      <c r="G43" s="131"/>
      <c r="H43" s="115" t="s">
        <v>68</v>
      </c>
      <c r="I43" s="131" t="s">
        <v>146</v>
      </c>
      <c r="J43" s="133" t="s">
        <v>66</v>
      </c>
    </row>
    <row r="44" spans="1:10" s="83" customFormat="1" ht="28.5" customHeight="1">
      <c r="A44" s="151"/>
      <c r="B44" s="140" t="s">
        <v>16</v>
      </c>
      <c r="C44" s="108"/>
      <c r="D44" s="31"/>
      <c r="E44" s="31"/>
      <c r="F44" s="111"/>
      <c r="G44" s="111"/>
      <c r="H44" s="31"/>
      <c r="I44" s="111"/>
      <c r="J44" s="111"/>
    </row>
    <row r="45" spans="1:10" s="104" customFormat="1" ht="26.25" hidden="1" customHeight="1">
      <c r="A45" s="156" t="s">
        <v>99</v>
      </c>
      <c r="B45" s="156"/>
      <c r="C45" s="116"/>
      <c r="D45" s="116"/>
      <c r="E45" s="117"/>
      <c r="F45" s="116"/>
      <c r="H45" s="116"/>
    </row>
    <row r="46" spans="1:10" s="104" customFormat="1" ht="26.25" customHeight="1">
      <c r="C46" s="116"/>
      <c r="D46" s="116"/>
      <c r="E46" s="117"/>
      <c r="F46" s="116"/>
      <c r="H46" s="116"/>
    </row>
    <row r="47" spans="1:10" ht="19.5">
      <c r="A47" s="153" t="s">
        <v>21</v>
      </c>
      <c r="B47" s="153"/>
      <c r="C47" s="93"/>
      <c r="D47" s="94"/>
      <c r="E47" s="113"/>
      <c r="F47" s="114"/>
      <c r="G47" s="114"/>
      <c r="H47" s="114"/>
      <c r="I47" s="114"/>
      <c r="J47" s="95"/>
    </row>
    <row r="48" spans="1:10">
      <c r="A48" s="154" t="s">
        <v>22</v>
      </c>
      <c r="B48" s="155"/>
      <c r="G48" s="150" t="s">
        <v>155</v>
      </c>
      <c r="H48" s="150"/>
      <c r="I48" s="96"/>
      <c r="J48" s="96"/>
    </row>
    <row r="49" spans="1:8">
      <c r="A49" s="109" t="s">
        <v>23</v>
      </c>
      <c r="B49" s="110"/>
      <c r="G49" s="97"/>
      <c r="H49" s="98"/>
    </row>
    <row r="50" spans="1:8">
      <c r="A50" s="109" t="s">
        <v>24</v>
      </c>
      <c r="B50" s="110"/>
      <c r="G50" s="97"/>
      <c r="H50" s="98"/>
    </row>
    <row r="51" spans="1:8">
      <c r="A51" s="110" t="s">
        <v>25</v>
      </c>
      <c r="B51" s="110"/>
      <c r="G51" s="97"/>
      <c r="H51" s="98"/>
    </row>
    <row r="52" spans="1:8">
      <c r="G52" s="97"/>
      <c r="H52" s="98"/>
    </row>
    <row r="53" spans="1:8">
      <c r="G53" s="150" t="s">
        <v>26</v>
      </c>
      <c r="H53" s="150"/>
    </row>
    <row r="54" spans="1:8">
      <c r="A54" s="99"/>
    </row>
    <row r="55" spans="1:8">
      <c r="A55" s="100"/>
    </row>
    <row r="56" spans="1:8">
      <c r="A56" s="101"/>
    </row>
    <row r="57" spans="1:8">
      <c r="A57" s="102"/>
    </row>
    <row r="60" spans="1:8">
      <c r="A60" s="79" t="s">
        <v>27</v>
      </c>
    </row>
  </sheetData>
  <mergeCells count="36">
    <mergeCell ref="G48:H48"/>
    <mergeCell ref="G53:H53"/>
    <mergeCell ref="A37:A42"/>
    <mergeCell ref="B37:B38"/>
    <mergeCell ref="B39:B42"/>
    <mergeCell ref="A43:A44"/>
    <mergeCell ref="A47:B47"/>
    <mergeCell ref="A48:B48"/>
    <mergeCell ref="A45:B45"/>
    <mergeCell ref="A26:A31"/>
    <mergeCell ref="B30:B31"/>
    <mergeCell ref="A32:A36"/>
    <mergeCell ref="B35:B36"/>
    <mergeCell ref="B32:B34"/>
    <mergeCell ref="B26:B29"/>
    <mergeCell ref="A10:A15"/>
    <mergeCell ref="B10:B11"/>
    <mergeCell ref="B12:B15"/>
    <mergeCell ref="A16:A25"/>
    <mergeCell ref="B19:B25"/>
    <mergeCell ref="B16:B18"/>
    <mergeCell ref="A4:J4"/>
    <mergeCell ref="A5:J5"/>
    <mergeCell ref="A7:A8"/>
    <mergeCell ref="B7:B8"/>
    <mergeCell ref="C7:C8"/>
    <mergeCell ref="D7:G7"/>
    <mergeCell ref="H7:H8"/>
    <mergeCell ref="I7:I8"/>
    <mergeCell ref="J7:J8"/>
    <mergeCell ref="J19:J22"/>
    <mergeCell ref="D19:D22"/>
    <mergeCell ref="H19:H22"/>
    <mergeCell ref="D39:D40"/>
    <mergeCell ref="H39:H40"/>
    <mergeCell ref="J39:J40"/>
  </mergeCells>
  <printOptions horizontalCentered="1"/>
  <pageMargins left="3.937007874015748E-2" right="0" top="0.19685039370078741" bottom="0.19685039370078741" header="0.31496062992125984" footer="0.19685039370078741"/>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21" workbookViewId="0">
      <selection activeCell="H34" sqref="H34"/>
    </sheetView>
  </sheetViews>
  <sheetFormatPr defaultColWidth="8.5703125" defaultRowHeight="18.75"/>
  <cols>
    <col min="1" max="1" width="12.42578125" style="10" customWidth="1"/>
    <col min="2" max="2" width="10.5703125" style="10" customWidth="1"/>
    <col min="3" max="3" width="9.5703125" style="10" hidden="1" customWidth="1"/>
    <col min="4" max="4" width="53" style="11" customWidth="1"/>
    <col min="5" max="5" width="8.42578125" style="11" customWidth="1"/>
    <col min="6" max="6" width="20.42578125" style="11" customWidth="1"/>
    <col min="7" max="7" width="15.42578125" style="10" customWidth="1"/>
    <col min="8" max="8" width="18.5703125" style="10" customWidth="1"/>
    <col min="9" max="16384" width="8.5703125" style="10"/>
  </cols>
  <sheetData>
    <row r="1" spans="1:8" s="6" customFormat="1" ht="15.75">
      <c r="A1" s="164" t="s">
        <v>28</v>
      </c>
      <c r="B1" s="164"/>
      <c r="C1" s="164"/>
      <c r="D1" s="164"/>
      <c r="E1" s="164"/>
      <c r="F1" s="164"/>
      <c r="G1" s="164"/>
      <c r="H1" s="164"/>
    </row>
    <row r="2" spans="1:8" s="6" customFormat="1" ht="23.25" customHeight="1">
      <c r="A2" s="164" t="s">
        <v>29</v>
      </c>
      <c r="B2" s="164"/>
      <c r="C2" s="164"/>
      <c r="D2" s="164"/>
      <c r="E2" s="164"/>
      <c r="F2" s="164"/>
      <c r="G2" s="164"/>
      <c r="H2" s="164"/>
    </row>
    <row r="3" spans="1:8" s="6" customFormat="1" ht="15.75">
      <c r="A3" s="12"/>
      <c r="B3" s="12"/>
      <c r="C3" s="12"/>
      <c r="D3" s="12"/>
      <c r="E3" s="12"/>
      <c r="F3" s="12"/>
      <c r="G3" s="12"/>
      <c r="H3" s="12"/>
    </row>
    <row r="4" spans="1:8" s="7" customFormat="1" ht="29.25" customHeight="1">
      <c r="A4" s="165" t="s">
        <v>72</v>
      </c>
      <c r="B4" s="165"/>
      <c r="C4" s="165"/>
      <c r="D4" s="165"/>
      <c r="E4" s="165"/>
      <c r="F4" s="165"/>
      <c r="G4" s="165"/>
      <c r="H4" s="165"/>
    </row>
    <row r="5" spans="1:8" ht="7.5" customHeight="1">
      <c r="A5" s="13"/>
      <c r="B5" s="13"/>
      <c r="C5" s="13"/>
      <c r="D5" s="14"/>
      <c r="E5" s="14"/>
      <c r="F5" s="14"/>
    </row>
    <row r="6" spans="1:8" s="5" customFormat="1" ht="59.25" customHeight="1">
      <c r="A6" s="159" t="s">
        <v>30</v>
      </c>
      <c r="B6" s="159" t="s">
        <v>31</v>
      </c>
      <c r="C6" s="159"/>
      <c r="D6" s="159" t="s">
        <v>32</v>
      </c>
      <c r="E6" s="159" t="s">
        <v>33</v>
      </c>
      <c r="F6" s="159" t="s">
        <v>34</v>
      </c>
      <c r="G6" s="159" t="s">
        <v>35</v>
      </c>
      <c r="H6" s="159" t="s">
        <v>36</v>
      </c>
    </row>
    <row r="7" spans="1:8" s="5" customFormat="1" ht="0.75" customHeight="1">
      <c r="A7" s="159"/>
      <c r="B7" s="159"/>
      <c r="C7" s="159"/>
      <c r="D7" s="159"/>
      <c r="E7" s="159"/>
      <c r="F7" s="159"/>
      <c r="G7" s="159"/>
      <c r="H7" s="159"/>
    </row>
    <row r="8" spans="1:8" s="8" customFormat="1" ht="42" customHeight="1">
      <c r="A8" s="161" t="s">
        <v>37</v>
      </c>
      <c r="B8" s="161" t="s">
        <v>14</v>
      </c>
      <c r="C8" s="35" t="s">
        <v>38</v>
      </c>
      <c r="D8" s="2" t="s">
        <v>39</v>
      </c>
      <c r="E8" s="15"/>
      <c r="F8" s="35"/>
      <c r="G8" s="15" t="s">
        <v>40</v>
      </c>
      <c r="H8" s="16" t="s">
        <v>41</v>
      </c>
    </row>
    <row r="9" spans="1:8" s="8" customFormat="1" ht="42" customHeight="1">
      <c r="A9" s="162"/>
      <c r="B9" s="163"/>
      <c r="C9" s="36"/>
      <c r="D9" s="2" t="s">
        <v>192</v>
      </c>
      <c r="E9" s="15"/>
      <c r="F9" s="73"/>
      <c r="G9" s="15" t="s">
        <v>193</v>
      </c>
      <c r="H9" s="16" t="s">
        <v>41</v>
      </c>
    </row>
    <row r="10" spans="1:8" s="8" customFormat="1" ht="41.1" customHeight="1">
      <c r="A10" s="162"/>
      <c r="B10" s="161" t="s">
        <v>16</v>
      </c>
      <c r="C10" s="36"/>
      <c r="D10" s="2" t="s">
        <v>189</v>
      </c>
      <c r="E10" s="15"/>
      <c r="F10" s="73"/>
      <c r="G10" s="15" t="s">
        <v>64</v>
      </c>
      <c r="H10" s="16" t="s">
        <v>41</v>
      </c>
    </row>
    <row r="11" spans="1:8" s="8" customFormat="1" ht="38.25" customHeight="1">
      <c r="A11" s="162"/>
      <c r="B11" s="163"/>
      <c r="C11" s="36"/>
      <c r="D11" s="2" t="s">
        <v>191</v>
      </c>
      <c r="E11" s="15"/>
      <c r="F11" s="73"/>
      <c r="G11" s="17" t="s">
        <v>42</v>
      </c>
      <c r="H11" s="16" t="s">
        <v>41</v>
      </c>
    </row>
    <row r="12" spans="1:8" s="9" customFormat="1" ht="60.75" customHeight="1">
      <c r="A12" s="161" t="s">
        <v>49</v>
      </c>
      <c r="B12" s="160" t="s">
        <v>14</v>
      </c>
      <c r="C12" s="3"/>
      <c r="D12" s="2" t="s">
        <v>39</v>
      </c>
      <c r="E12" s="15"/>
      <c r="F12" s="3"/>
      <c r="G12" s="15" t="s">
        <v>40</v>
      </c>
      <c r="H12" s="16" t="s">
        <v>41</v>
      </c>
    </row>
    <row r="13" spans="1:8" s="8" customFormat="1" ht="41.1" customHeight="1">
      <c r="A13" s="162"/>
      <c r="B13" s="160"/>
      <c r="C13" s="36"/>
      <c r="D13" s="2" t="s">
        <v>190</v>
      </c>
      <c r="E13" s="15"/>
      <c r="F13" s="73"/>
      <c r="G13" s="15" t="s">
        <v>64</v>
      </c>
      <c r="H13" s="16" t="s">
        <v>41</v>
      </c>
    </row>
    <row r="14" spans="1:8" s="9" customFormat="1" ht="60.75" customHeight="1">
      <c r="A14" s="162"/>
      <c r="B14" s="161" t="s">
        <v>16</v>
      </c>
      <c r="C14" s="36"/>
      <c r="D14" s="2" t="s">
        <v>195</v>
      </c>
      <c r="E14" s="15"/>
      <c r="F14" s="73"/>
      <c r="G14" s="17" t="s">
        <v>42</v>
      </c>
      <c r="H14" s="16" t="s">
        <v>41</v>
      </c>
    </row>
    <row r="15" spans="1:8" s="8" customFormat="1" ht="48" customHeight="1">
      <c r="A15" s="162"/>
      <c r="B15" s="163"/>
      <c r="C15" s="36"/>
      <c r="D15" s="2" t="s">
        <v>84</v>
      </c>
      <c r="E15" s="15"/>
      <c r="F15" s="73"/>
      <c r="G15" s="15" t="s">
        <v>64</v>
      </c>
      <c r="H15" s="16" t="s">
        <v>41</v>
      </c>
    </row>
    <row r="16" spans="1:8" s="8" customFormat="1" ht="55.5" customHeight="1">
      <c r="A16" s="160" t="s">
        <v>44</v>
      </c>
      <c r="B16" s="160" t="s">
        <v>14</v>
      </c>
      <c r="C16" s="3" t="s">
        <v>38</v>
      </c>
      <c r="D16" s="2" t="s">
        <v>39</v>
      </c>
      <c r="E16" s="35"/>
      <c r="F16" s="16"/>
      <c r="G16" s="15" t="s">
        <v>40</v>
      </c>
      <c r="H16" s="16" t="s">
        <v>41</v>
      </c>
    </row>
    <row r="17" spans="1:8" s="8" customFormat="1" ht="28.5" customHeight="1">
      <c r="A17" s="160"/>
      <c r="B17" s="160"/>
      <c r="C17" s="36"/>
      <c r="D17" s="2" t="s">
        <v>195</v>
      </c>
      <c r="E17" s="15"/>
      <c r="F17" s="73"/>
      <c r="G17" s="17" t="s">
        <v>42</v>
      </c>
      <c r="H17" s="16" t="s">
        <v>41</v>
      </c>
    </row>
    <row r="18" spans="1:8" s="8" customFormat="1" ht="28.5" customHeight="1">
      <c r="A18" s="160"/>
      <c r="B18" s="160"/>
      <c r="C18" s="36"/>
      <c r="D18" s="2" t="s">
        <v>196</v>
      </c>
      <c r="E18" s="15"/>
      <c r="F18" s="73"/>
      <c r="G18" s="15" t="s">
        <v>64</v>
      </c>
      <c r="H18" s="16" t="s">
        <v>41</v>
      </c>
    </row>
    <row r="19" spans="1:8" s="8" customFormat="1" ht="41.1" customHeight="1">
      <c r="A19" s="160"/>
      <c r="B19" s="160"/>
      <c r="C19" s="36"/>
      <c r="D19" s="2" t="s">
        <v>189</v>
      </c>
      <c r="E19" s="15"/>
      <c r="F19" s="73"/>
      <c r="G19" s="15" t="s">
        <v>64</v>
      </c>
      <c r="H19" s="16" t="s">
        <v>41</v>
      </c>
    </row>
    <row r="20" spans="1:8" s="9" customFormat="1" ht="41.25" customHeight="1">
      <c r="A20" s="160"/>
      <c r="B20" s="161" t="s">
        <v>16</v>
      </c>
      <c r="C20" s="36"/>
      <c r="D20" s="2" t="s">
        <v>86</v>
      </c>
      <c r="E20" s="15"/>
      <c r="F20" s="73"/>
      <c r="G20" s="15" t="s">
        <v>64</v>
      </c>
      <c r="H20" s="16" t="s">
        <v>41</v>
      </c>
    </row>
    <row r="21" spans="1:8" s="8" customFormat="1" ht="28.5" customHeight="1">
      <c r="A21" s="160"/>
      <c r="B21" s="162"/>
      <c r="C21" s="36"/>
      <c r="D21" s="2" t="s">
        <v>195</v>
      </c>
      <c r="E21" s="15"/>
      <c r="F21" s="73"/>
      <c r="G21" s="17" t="s">
        <v>42</v>
      </c>
      <c r="H21" s="16" t="s">
        <v>41</v>
      </c>
    </row>
    <row r="22" spans="1:8" s="8" customFormat="1" ht="41.1" customHeight="1">
      <c r="A22" s="160"/>
      <c r="B22" s="163"/>
      <c r="C22" s="36"/>
      <c r="D22" s="2" t="s">
        <v>189</v>
      </c>
      <c r="E22" s="15"/>
      <c r="F22" s="73"/>
      <c r="G22" s="15" t="s">
        <v>64</v>
      </c>
      <c r="H22" s="16" t="s">
        <v>41</v>
      </c>
    </row>
    <row r="23" spans="1:8" s="8" customFormat="1" ht="42.75" customHeight="1">
      <c r="A23" s="160" t="s">
        <v>45</v>
      </c>
      <c r="B23" s="160" t="s">
        <v>14</v>
      </c>
      <c r="C23" s="3" t="s">
        <v>38</v>
      </c>
      <c r="D23" s="2" t="s">
        <v>85</v>
      </c>
      <c r="E23" s="15"/>
      <c r="F23" s="73"/>
      <c r="G23" s="17" t="s">
        <v>42</v>
      </c>
      <c r="H23" s="16" t="s">
        <v>41</v>
      </c>
    </row>
    <row r="24" spans="1:8" s="8" customFormat="1" ht="42.75" customHeight="1">
      <c r="A24" s="160"/>
      <c r="B24" s="160"/>
      <c r="C24" s="36"/>
      <c r="D24" s="2" t="s">
        <v>197</v>
      </c>
      <c r="E24" s="15"/>
      <c r="F24" s="73"/>
      <c r="G24" s="17" t="s">
        <v>42</v>
      </c>
      <c r="H24" s="16" t="s">
        <v>41</v>
      </c>
    </row>
    <row r="25" spans="1:8" s="8" customFormat="1" ht="28.5" customHeight="1">
      <c r="A25" s="160"/>
      <c r="B25" s="160"/>
      <c r="C25" s="36"/>
      <c r="D25" s="2" t="s">
        <v>189</v>
      </c>
      <c r="E25" s="15"/>
      <c r="F25" s="73"/>
      <c r="G25" s="15" t="s">
        <v>64</v>
      </c>
      <c r="H25" s="16" t="s">
        <v>41</v>
      </c>
    </row>
    <row r="26" spans="1:8" s="9" customFormat="1" ht="35.85" customHeight="1">
      <c r="A26" s="160"/>
      <c r="B26" s="160"/>
      <c r="C26" s="3" t="s">
        <v>38</v>
      </c>
      <c r="D26" s="2" t="s">
        <v>39</v>
      </c>
      <c r="E26" s="3"/>
      <c r="F26" s="16"/>
      <c r="G26" s="15" t="s">
        <v>40</v>
      </c>
      <c r="H26" s="16" t="s">
        <v>41</v>
      </c>
    </row>
    <row r="27" spans="1:8" s="8" customFormat="1" ht="42.75" customHeight="1">
      <c r="A27" s="160"/>
      <c r="B27" s="161" t="s">
        <v>16</v>
      </c>
      <c r="C27" s="36"/>
      <c r="D27" s="2" t="s">
        <v>197</v>
      </c>
      <c r="E27" s="15"/>
      <c r="F27" s="73"/>
      <c r="G27" s="17" t="s">
        <v>42</v>
      </c>
      <c r="H27" s="16" t="s">
        <v>41</v>
      </c>
    </row>
    <row r="28" spans="1:8" s="9" customFormat="1" ht="60.75" customHeight="1">
      <c r="A28" s="160"/>
      <c r="B28" s="163"/>
      <c r="C28" s="36"/>
      <c r="D28" s="30" t="s">
        <v>162</v>
      </c>
      <c r="E28" s="15"/>
      <c r="F28" s="73"/>
      <c r="G28" s="15" t="s">
        <v>64</v>
      </c>
      <c r="H28" s="16" t="s">
        <v>91</v>
      </c>
    </row>
    <row r="29" spans="1:8" ht="34.5" customHeight="1">
      <c r="A29" s="160" t="s">
        <v>47</v>
      </c>
      <c r="B29" s="161" t="s">
        <v>14</v>
      </c>
      <c r="C29" s="3"/>
      <c r="D29" s="2" t="s">
        <v>39</v>
      </c>
      <c r="E29" s="18"/>
      <c r="F29" s="18"/>
      <c r="G29" s="15" t="s">
        <v>40</v>
      </c>
      <c r="H29" s="16" t="s">
        <v>41</v>
      </c>
    </row>
    <row r="30" spans="1:8" s="8" customFormat="1" ht="38.25" customHeight="1">
      <c r="A30" s="160"/>
      <c r="B30" s="162"/>
      <c r="C30" s="73" t="s">
        <v>46</v>
      </c>
      <c r="D30" s="30" t="s">
        <v>186</v>
      </c>
      <c r="E30" s="73"/>
      <c r="F30" s="16"/>
      <c r="G30" s="15" t="s">
        <v>64</v>
      </c>
      <c r="H30" s="16" t="s">
        <v>91</v>
      </c>
    </row>
    <row r="31" spans="1:8" ht="28.5" customHeight="1">
      <c r="A31" s="160"/>
      <c r="B31" s="163"/>
      <c r="C31" s="3"/>
      <c r="D31" s="2" t="s">
        <v>189</v>
      </c>
      <c r="E31" s="18"/>
      <c r="F31" s="18"/>
      <c r="G31" s="17" t="s">
        <v>42</v>
      </c>
      <c r="H31" s="16" t="s">
        <v>41</v>
      </c>
    </row>
    <row r="32" spans="1:8" ht="33" customHeight="1">
      <c r="A32" s="160" t="s">
        <v>48</v>
      </c>
      <c r="B32" s="34" t="s">
        <v>14</v>
      </c>
      <c r="C32" s="3"/>
      <c r="D32" s="33" t="s">
        <v>82</v>
      </c>
      <c r="E32" s="29"/>
      <c r="F32" s="29"/>
      <c r="G32" s="17" t="s">
        <v>42</v>
      </c>
      <c r="H32" s="16" t="s">
        <v>41</v>
      </c>
    </row>
    <row r="33" spans="1:8" ht="30" customHeight="1">
      <c r="A33" s="160"/>
      <c r="B33" s="26" t="s">
        <v>16</v>
      </c>
      <c r="C33" s="3"/>
      <c r="D33" s="2" t="s">
        <v>189</v>
      </c>
      <c r="E33" s="18"/>
      <c r="F33" s="18"/>
      <c r="G33" s="15" t="s">
        <v>64</v>
      </c>
      <c r="H33" s="16" t="s">
        <v>198</v>
      </c>
    </row>
    <row r="34" spans="1:8">
      <c r="A34" s="19"/>
      <c r="B34" s="19"/>
      <c r="C34" s="20"/>
      <c r="D34" s="20"/>
      <c r="E34" s="20"/>
      <c r="F34" s="20"/>
      <c r="G34" s="20"/>
      <c r="H34" s="20"/>
    </row>
    <row r="35" spans="1:8" ht="19.5">
      <c r="A35" s="166" t="s">
        <v>21</v>
      </c>
      <c r="B35" s="166"/>
      <c r="C35" s="166"/>
      <c r="F35" s="21"/>
    </row>
    <row r="36" spans="1:8">
      <c r="A36" s="157" t="s">
        <v>22</v>
      </c>
      <c r="B36" s="158"/>
      <c r="C36" s="158"/>
      <c r="F36" s="22"/>
    </row>
    <row r="37" spans="1:8">
      <c r="A37" s="23" t="s">
        <v>23</v>
      </c>
      <c r="B37" s="20"/>
      <c r="C37" s="20"/>
      <c r="F37" s="22"/>
    </row>
    <row r="38" spans="1:8">
      <c r="A38" s="23" t="s">
        <v>24</v>
      </c>
      <c r="B38" s="20"/>
      <c r="C38" s="20"/>
      <c r="F38" s="22"/>
    </row>
    <row r="39" spans="1:8">
      <c r="A39" s="20" t="s">
        <v>25</v>
      </c>
      <c r="B39" s="20"/>
      <c r="C39" s="20"/>
      <c r="F39" s="22"/>
    </row>
    <row r="40" spans="1:8">
      <c r="F40" s="21"/>
    </row>
  </sheetData>
  <mergeCells count="27">
    <mergeCell ref="A1:H1"/>
    <mergeCell ref="A2:H2"/>
    <mergeCell ref="A4:H4"/>
    <mergeCell ref="A35:C35"/>
    <mergeCell ref="D6:D7"/>
    <mergeCell ref="E6:E7"/>
    <mergeCell ref="F6:F7"/>
    <mergeCell ref="G6:G7"/>
    <mergeCell ref="H6:H7"/>
    <mergeCell ref="B12:B13"/>
    <mergeCell ref="B14:B15"/>
    <mergeCell ref="B20:B22"/>
    <mergeCell ref="B8:B9"/>
    <mergeCell ref="B27:B28"/>
    <mergeCell ref="A36:C36"/>
    <mergeCell ref="A6:A7"/>
    <mergeCell ref="A16:A22"/>
    <mergeCell ref="A23:A28"/>
    <mergeCell ref="A29:A31"/>
    <mergeCell ref="A32:A33"/>
    <mergeCell ref="B16:B19"/>
    <mergeCell ref="B23:B26"/>
    <mergeCell ref="B6:C7"/>
    <mergeCell ref="A8:A11"/>
    <mergeCell ref="A12:A15"/>
    <mergeCell ref="B10:B11"/>
    <mergeCell ref="B29:B31"/>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workbookViewId="0">
      <selection activeCell="P16" sqref="P16"/>
    </sheetView>
  </sheetViews>
  <sheetFormatPr defaultColWidth="9.140625" defaultRowHeight="15.75"/>
  <cols>
    <col min="1" max="1" width="23.5703125" style="124" customWidth="1"/>
    <col min="2" max="3" width="9.85546875" style="124" customWidth="1"/>
    <col min="4" max="4" width="54.85546875" style="121" customWidth="1"/>
    <col min="5" max="5" width="17.140625" style="121" customWidth="1"/>
    <col min="6" max="16384" width="9.140625" style="121"/>
  </cols>
  <sheetData>
    <row r="1" spans="1:5" ht="45.75" customHeight="1">
      <c r="A1" s="173" t="s">
        <v>134</v>
      </c>
      <c r="B1" s="173"/>
      <c r="C1" s="173"/>
      <c r="D1" s="173"/>
      <c r="E1" s="173"/>
    </row>
    <row r="2" spans="1:5" s="124" customFormat="1">
      <c r="A2" s="122" t="s">
        <v>101</v>
      </c>
      <c r="B2" s="174" t="s">
        <v>5</v>
      </c>
      <c r="C2" s="175"/>
      <c r="D2" s="122" t="s">
        <v>102</v>
      </c>
      <c r="E2" s="123" t="s">
        <v>103</v>
      </c>
    </row>
    <row r="3" spans="1:5" ht="15.75" customHeight="1">
      <c r="A3" s="167" t="s">
        <v>104</v>
      </c>
      <c r="B3" s="167" t="s">
        <v>14</v>
      </c>
      <c r="C3" s="125"/>
      <c r="D3" s="126"/>
      <c r="E3" s="127" t="s">
        <v>105</v>
      </c>
    </row>
    <row r="4" spans="1:5">
      <c r="A4" s="168"/>
      <c r="B4" s="168"/>
      <c r="C4" s="128"/>
      <c r="D4" s="126"/>
      <c r="E4" s="127" t="s">
        <v>106</v>
      </c>
    </row>
    <row r="5" spans="1:5">
      <c r="A5" s="168"/>
      <c r="B5" s="168"/>
      <c r="C5" s="128"/>
      <c r="D5" s="126"/>
      <c r="E5" s="127" t="s">
        <v>107</v>
      </c>
    </row>
    <row r="6" spans="1:5">
      <c r="A6" s="168"/>
      <c r="B6" s="168"/>
      <c r="C6" s="128"/>
      <c r="D6" s="126"/>
      <c r="E6" s="127" t="s">
        <v>108</v>
      </c>
    </row>
    <row r="7" spans="1:5">
      <c r="A7" s="168"/>
      <c r="B7" s="168"/>
      <c r="C7" s="128"/>
      <c r="D7" s="126"/>
      <c r="E7" s="127" t="s">
        <v>58</v>
      </c>
    </row>
    <row r="8" spans="1:5">
      <c r="A8" s="168"/>
      <c r="B8" s="169"/>
      <c r="C8" s="128"/>
      <c r="D8" s="126"/>
      <c r="E8" s="127" t="s">
        <v>109</v>
      </c>
    </row>
    <row r="9" spans="1:5">
      <c r="A9" s="168"/>
      <c r="B9" s="170" t="s">
        <v>16</v>
      </c>
      <c r="C9" s="128"/>
      <c r="D9" s="126"/>
      <c r="E9" s="127" t="s">
        <v>105</v>
      </c>
    </row>
    <row r="10" spans="1:5">
      <c r="A10" s="168"/>
      <c r="B10" s="171"/>
      <c r="C10" s="128"/>
      <c r="D10" s="126"/>
      <c r="E10" s="127" t="s">
        <v>106</v>
      </c>
    </row>
    <row r="11" spans="1:5">
      <c r="A11" s="168"/>
      <c r="B11" s="171"/>
      <c r="C11" s="128"/>
      <c r="D11" s="126"/>
      <c r="E11" s="127" t="s">
        <v>107</v>
      </c>
    </row>
    <row r="12" spans="1:5">
      <c r="A12" s="168"/>
      <c r="B12" s="171"/>
      <c r="C12" s="128"/>
      <c r="D12" s="126"/>
      <c r="E12" s="127" t="s">
        <v>108</v>
      </c>
    </row>
    <row r="13" spans="1:5">
      <c r="A13" s="168"/>
      <c r="B13" s="171"/>
      <c r="C13" s="128"/>
      <c r="D13" s="126"/>
      <c r="E13" s="127" t="s">
        <v>58</v>
      </c>
    </row>
    <row r="14" spans="1:5">
      <c r="A14" s="169"/>
      <c r="B14" s="172"/>
      <c r="C14" s="128"/>
      <c r="D14" s="126"/>
      <c r="E14" s="127" t="s">
        <v>109</v>
      </c>
    </row>
    <row r="15" spans="1:5" ht="15.75" customHeight="1">
      <c r="A15" s="167" t="s">
        <v>110</v>
      </c>
      <c r="B15" s="167" t="s">
        <v>14</v>
      </c>
      <c r="C15" s="125"/>
      <c r="D15" s="126"/>
      <c r="E15" s="127" t="s">
        <v>105</v>
      </c>
    </row>
    <row r="16" spans="1:5">
      <c r="A16" s="168"/>
      <c r="B16" s="168"/>
      <c r="C16" s="128"/>
      <c r="D16" s="126"/>
      <c r="E16" s="127" t="s">
        <v>106</v>
      </c>
    </row>
    <row r="17" spans="1:5">
      <c r="A17" s="168"/>
      <c r="B17" s="168"/>
      <c r="C17" s="128"/>
      <c r="D17" s="126"/>
      <c r="E17" s="127" t="s">
        <v>107</v>
      </c>
    </row>
    <row r="18" spans="1:5" ht="31.5">
      <c r="A18" s="168"/>
      <c r="B18" s="168"/>
      <c r="C18" s="128"/>
      <c r="D18" s="126" t="s">
        <v>111</v>
      </c>
      <c r="E18" s="127" t="s">
        <v>108</v>
      </c>
    </row>
    <row r="19" spans="1:5">
      <c r="A19" s="168"/>
      <c r="B19" s="168"/>
      <c r="C19" s="128"/>
      <c r="D19" s="126"/>
      <c r="E19" s="127" t="s">
        <v>58</v>
      </c>
    </row>
    <row r="20" spans="1:5">
      <c r="A20" s="168"/>
      <c r="B20" s="169"/>
      <c r="C20" s="128"/>
      <c r="D20" s="126"/>
      <c r="E20" s="127" t="s">
        <v>109</v>
      </c>
    </row>
    <row r="21" spans="1:5">
      <c r="A21" s="168"/>
      <c r="B21" s="170" t="s">
        <v>16</v>
      </c>
      <c r="C21" s="128"/>
      <c r="D21" s="126"/>
      <c r="E21" s="127" t="s">
        <v>105</v>
      </c>
    </row>
    <row r="22" spans="1:5">
      <c r="A22" s="168"/>
      <c r="B22" s="171"/>
      <c r="C22" s="128"/>
      <c r="D22" s="126"/>
      <c r="E22" s="127" t="s">
        <v>106</v>
      </c>
    </row>
    <row r="23" spans="1:5">
      <c r="A23" s="168"/>
      <c r="B23" s="171"/>
      <c r="C23" s="128"/>
      <c r="D23" s="126"/>
      <c r="E23" s="127" t="s">
        <v>107</v>
      </c>
    </row>
    <row r="24" spans="1:5">
      <c r="A24" s="168"/>
      <c r="B24" s="171"/>
      <c r="C24" s="128"/>
      <c r="D24" s="126"/>
      <c r="E24" s="127" t="s">
        <v>108</v>
      </c>
    </row>
    <row r="25" spans="1:5">
      <c r="A25" s="168"/>
      <c r="B25" s="171"/>
      <c r="C25" s="128"/>
      <c r="D25" s="126"/>
      <c r="E25" s="127" t="s">
        <v>58</v>
      </c>
    </row>
    <row r="26" spans="1:5">
      <c r="A26" s="169"/>
      <c r="B26" s="172"/>
      <c r="C26" s="128"/>
      <c r="D26" s="126"/>
      <c r="E26" s="127" t="s">
        <v>109</v>
      </c>
    </row>
    <row r="27" spans="1:5" ht="15.75" customHeight="1">
      <c r="A27" s="167" t="s">
        <v>112</v>
      </c>
      <c r="B27" s="167" t="s">
        <v>14</v>
      </c>
      <c r="C27" s="125"/>
      <c r="D27" s="126"/>
      <c r="E27" s="127" t="s">
        <v>105</v>
      </c>
    </row>
    <row r="28" spans="1:5" ht="31.5">
      <c r="A28" s="168"/>
      <c r="B28" s="168"/>
      <c r="C28" s="128"/>
      <c r="D28" s="126" t="s">
        <v>113</v>
      </c>
      <c r="E28" s="127" t="s">
        <v>106</v>
      </c>
    </row>
    <row r="29" spans="1:5" ht="31.5">
      <c r="A29" s="168"/>
      <c r="B29" s="168"/>
      <c r="C29" s="128"/>
      <c r="D29" s="126" t="s">
        <v>114</v>
      </c>
      <c r="E29" s="127" t="s">
        <v>107</v>
      </c>
    </row>
    <row r="30" spans="1:5" ht="31.5">
      <c r="A30" s="168"/>
      <c r="B30" s="168"/>
      <c r="C30" s="128"/>
      <c r="D30" s="126" t="s">
        <v>115</v>
      </c>
      <c r="E30" s="127" t="s">
        <v>108</v>
      </c>
    </row>
    <row r="31" spans="1:5">
      <c r="A31" s="168"/>
      <c r="B31" s="168"/>
      <c r="C31" s="128"/>
      <c r="D31" s="126"/>
      <c r="E31" s="127" t="s">
        <v>58</v>
      </c>
    </row>
    <row r="32" spans="1:5" ht="47.25">
      <c r="A32" s="168"/>
      <c r="B32" s="169"/>
      <c r="C32" s="128"/>
      <c r="D32" s="126" t="s">
        <v>116</v>
      </c>
      <c r="E32" s="127" t="s">
        <v>109</v>
      </c>
    </row>
    <row r="33" spans="1:5" ht="31.5">
      <c r="A33" s="168"/>
      <c r="B33" s="170" t="s">
        <v>16</v>
      </c>
      <c r="C33" s="128"/>
      <c r="D33" s="126" t="s">
        <v>117</v>
      </c>
      <c r="E33" s="127" t="s">
        <v>105</v>
      </c>
    </row>
    <row r="34" spans="1:5" ht="31.5">
      <c r="A34" s="168"/>
      <c r="B34" s="171"/>
      <c r="C34" s="128"/>
      <c r="D34" s="126" t="s">
        <v>118</v>
      </c>
      <c r="E34" s="127" t="s">
        <v>106</v>
      </c>
    </row>
    <row r="35" spans="1:5" ht="31.5">
      <c r="A35" s="168"/>
      <c r="B35" s="171"/>
      <c r="C35" s="128"/>
      <c r="D35" s="126" t="s">
        <v>119</v>
      </c>
      <c r="E35" s="127" t="s">
        <v>107</v>
      </c>
    </row>
    <row r="36" spans="1:5" ht="31.5">
      <c r="A36" s="168"/>
      <c r="B36" s="171"/>
      <c r="C36" s="128"/>
      <c r="D36" s="126" t="s">
        <v>120</v>
      </c>
      <c r="E36" s="127" t="s">
        <v>108</v>
      </c>
    </row>
    <row r="37" spans="1:5" ht="31.5">
      <c r="A37" s="168"/>
      <c r="B37" s="171"/>
      <c r="C37" s="128"/>
      <c r="D37" s="126" t="s">
        <v>121</v>
      </c>
      <c r="E37" s="127" t="s">
        <v>58</v>
      </c>
    </row>
    <row r="38" spans="1:5" ht="47.25">
      <c r="A38" s="169"/>
      <c r="B38" s="172"/>
      <c r="C38" s="128"/>
      <c r="D38" s="126" t="s">
        <v>122</v>
      </c>
      <c r="E38" s="127" t="s">
        <v>109</v>
      </c>
    </row>
    <row r="39" spans="1:5" ht="15.75" customHeight="1">
      <c r="A39" s="167" t="s">
        <v>123</v>
      </c>
      <c r="B39" s="167" t="s">
        <v>14</v>
      </c>
      <c r="C39" s="125"/>
      <c r="D39" s="126"/>
      <c r="E39" s="127" t="s">
        <v>105</v>
      </c>
    </row>
    <row r="40" spans="1:5" ht="31.5">
      <c r="A40" s="168"/>
      <c r="B40" s="168"/>
      <c r="C40" s="128"/>
      <c r="D40" s="126" t="s">
        <v>124</v>
      </c>
      <c r="E40" s="127" t="s">
        <v>106</v>
      </c>
    </row>
    <row r="41" spans="1:5" ht="126">
      <c r="A41" s="168"/>
      <c r="B41" s="168"/>
      <c r="C41" s="128"/>
      <c r="D41" s="126" t="s">
        <v>125</v>
      </c>
      <c r="E41" s="127" t="s">
        <v>107</v>
      </c>
    </row>
    <row r="42" spans="1:5">
      <c r="A42" s="168"/>
      <c r="B42" s="168"/>
      <c r="C42" s="128"/>
      <c r="D42" s="126"/>
      <c r="E42" s="127" t="s">
        <v>108</v>
      </c>
    </row>
    <row r="43" spans="1:5">
      <c r="A43" s="168"/>
      <c r="B43" s="168"/>
      <c r="C43" s="128"/>
      <c r="D43" s="126"/>
      <c r="E43" s="127" t="s">
        <v>58</v>
      </c>
    </row>
    <row r="44" spans="1:5">
      <c r="A44" s="168"/>
      <c r="B44" s="169"/>
      <c r="C44" s="128"/>
      <c r="D44" s="126"/>
      <c r="E44" s="127" t="s">
        <v>109</v>
      </c>
    </row>
    <row r="45" spans="1:5" ht="31.5">
      <c r="A45" s="168"/>
      <c r="B45" s="170" t="s">
        <v>16</v>
      </c>
      <c r="C45" s="128"/>
      <c r="D45" s="126" t="s">
        <v>126</v>
      </c>
      <c r="E45" s="127" t="s">
        <v>105</v>
      </c>
    </row>
    <row r="46" spans="1:5" ht="31.5">
      <c r="A46" s="168"/>
      <c r="B46" s="171"/>
      <c r="C46" s="128"/>
      <c r="D46" s="126" t="s">
        <v>127</v>
      </c>
      <c r="E46" s="127" t="s">
        <v>106</v>
      </c>
    </row>
    <row r="47" spans="1:5" ht="31.5">
      <c r="A47" s="168"/>
      <c r="B47" s="171"/>
      <c r="C47" s="128"/>
      <c r="D47" s="126" t="s">
        <v>128</v>
      </c>
      <c r="E47" s="127" t="s">
        <v>107</v>
      </c>
    </row>
    <row r="48" spans="1:5" ht="47.25">
      <c r="A48" s="168"/>
      <c r="B48" s="171"/>
      <c r="C48" s="128"/>
      <c r="D48" s="126" t="s">
        <v>129</v>
      </c>
      <c r="E48" s="127" t="s">
        <v>108</v>
      </c>
    </row>
    <row r="49" spans="1:5" ht="31.5">
      <c r="A49" s="168"/>
      <c r="B49" s="171"/>
      <c r="C49" s="128"/>
      <c r="D49" s="126" t="s">
        <v>130</v>
      </c>
      <c r="E49" s="127" t="s">
        <v>58</v>
      </c>
    </row>
    <row r="50" spans="1:5" ht="47.25">
      <c r="A50" s="169"/>
      <c r="B50" s="172"/>
      <c r="C50" s="128"/>
      <c r="D50" s="126" t="s">
        <v>131</v>
      </c>
      <c r="E50" s="127" t="s">
        <v>109</v>
      </c>
    </row>
    <row r="51" spans="1:5" ht="15.75" customHeight="1">
      <c r="A51" s="167" t="s">
        <v>132</v>
      </c>
      <c r="B51" s="167" t="s">
        <v>14</v>
      </c>
      <c r="C51" s="125"/>
      <c r="D51" s="126"/>
      <c r="E51" s="127" t="s">
        <v>105</v>
      </c>
    </row>
    <row r="52" spans="1:5">
      <c r="A52" s="168"/>
      <c r="B52" s="168"/>
      <c r="C52" s="128"/>
      <c r="D52" s="126"/>
      <c r="E52" s="127" t="s">
        <v>106</v>
      </c>
    </row>
    <row r="53" spans="1:5">
      <c r="A53" s="168"/>
      <c r="B53" s="168"/>
      <c r="C53" s="128"/>
      <c r="D53" s="126"/>
      <c r="E53" s="127" t="s">
        <v>107</v>
      </c>
    </row>
    <row r="54" spans="1:5">
      <c r="A54" s="168"/>
      <c r="B54" s="168"/>
      <c r="C54" s="128"/>
      <c r="D54" s="126"/>
      <c r="E54" s="127" t="s">
        <v>108</v>
      </c>
    </row>
    <row r="55" spans="1:5">
      <c r="A55" s="168"/>
      <c r="B55" s="168"/>
      <c r="C55" s="128"/>
      <c r="D55" s="126"/>
      <c r="E55" s="127" t="s">
        <v>58</v>
      </c>
    </row>
    <row r="56" spans="1:5">
      <c r="A56" s="168"/>
      <c r="B56" s="169"/>
      <c r="C56" s="128"/>
      <c r="D56" s="126"/>
      <c r="E56" s="127" t="s">
        <v>109</v>
      </c>
    </row>
    <row r="57" spans="1:5">
      <c r="A57" s="168"/>
      <c r="B57" s="170" t="s">
        <v>16</v>
      </c>
      <c r="C57" s="128"/>
      <c r="D57" s="126"/>
      <c r="E57" s="127" t="s">
        <v>105</v>
      </c>
    </row>
    <row r="58" spans="1:5">
      <c r="A58" s="168"/>
      <c r="B58" s="171"/>
      <c r="C58" s="128"/>
      <c r="D58" s="126"/>
      <c r="E58" s="127" t="s">
        <v>106</v>
      </c>
    </row>
    <row r="59" spans="1:5">
      <c r="A59" s="168"/>
      <c r="B59" s="171"/>
      <c r="C59" s="128"/>
      <c r="D59" s="126"/>
      <c r="E59" s="127" t="s">
        <v>107</v>
      </c>
    </row>
    <row r="60" spans="1:5">
      <c r="A60" s="168"/>
      <c r="B60" s="171"/>
      <c r="C60" s="128"/>
      <c r="D60" s="126"/>
      <c r="E60" s="127" t="s">
        <v>108</v>
      </c>
    </row>
    <row r="61" spans="1:5">
      <c r="A61" s="168"/>
      <c r="B61" s="171"/>
      <c r="C61" s="128"/>
      <c r="D61" s="126"/>
      <c r="E61" s="127" t="s">
        <v>58</v>
      </c>
    </row>
    <row r="62" spans="1:5">
      <c r="A62" s="169"/>
      <c r="B62" s="172"/>
      <c r="C62" s="128"/>
      <c r="D62" s="126"/>
      <c r="E62" s="127" t="s">
        <v>109</v>
      </c>
    </row>
    <row r="63" spans="1:5" ht="15.75" customHeight="1">
      <c r="A63" s="167" t="s">
        <v>133</v>
      </c>
      <c r="B63" s="167" t="s">
        <v>14</v>
      </c>
      <c r="C63" s="125"/>
      <c r="D63" s="126"/>
      <c r="E63" s="127" t="s">
        <v>105</v>
      </c>
    </row>
    <row r="64" spans="1:5">
      <c r="A64" s="168"/>
      <c r="B64" s="168"/>
      <c r="C64" s="128"/>
      <c r="D64" s="126"/>
      <c r="E64" s="127" t="s">
        <v>106</v>
      </c>
    </row>
    <row r="65" spans="1:5">
      <c r="A65" s="168"/>
      <c r="B65" s="168"/>
      <c r="C65" s="128"/>
      <c r="D65" s="126"/>
      <c r="E65" s="127" t="s">
        <v>107</v>
      </c>
    </row>
    <row r="66" spans="1:5">
      <c r="A66" s="168"/>
      <c r="B66" s="168"/>
      <c r="C66" s="128"/>
      <c r="D66" s="126"/>
      <c r="E66" s="127" t="s">
        <v>108</v>
      </c>
    </row>
    <row r="67" spans="1:5">
      <c r="A67" s="168"/>
      <c r="B67" s="168"/>
      <c r="C67" s="128"/>
      <c r="D67" s="126"/>
      <c r="E67" s="127" t="s">
        <v>58</v>
      </c>
    </row>
    <row r="68" spans="1:5">
      <c r="A68" s="168"/>
      <c r="B68" s="169"/>
      <c r="C68" s="128"/>
      <c r="D68" s="126"/>
      <c r="E68" s="127" t="s">
        <v>109</v>
      </c>
    </row>
    <row r="69" spans="1:5">
      <c r="A69" s="168"/>
      <c r="B69" s="170" t="s">
        <v>16</v>
      </c>
      <c r="C69" s="128"/>
      <c r="D69" s="126"/>
      <c r="E69" s="127" t="s">
        <v>105</v>
      </c>
    </row>
    <row r="70" spans="1:5">
      <c r="A70" s="168"/>
      <c r="B70" s="171"/>
      <c r="C70" s="128"/>
      <c r="D70" s="126"/>
      <c r="E70" s="127" t="s">
        <v>106</v>
      </c>
    </row>
    <row r="71" spans="1:5">
      <c r="A71" s="168"/>
      <c r="B71" s="171"/>
      <c r="C71" s="128"/>
      <c r="D71" s="126"/>
      <c r="E71" s="127" t="s">
        <v>107</v>
      </c>
    </row>
    <row r="72" spans="1:5">
      <c r="A72" s="168"/>
      <c r="B72" s="171"/>
      <c r="C72" s="128"/>
      <c r="D72" s="126"/>
      <c r="E72" s="127" t="s">
        <v>108</v>
      </c>
    </row>
    <row r="73" spans="1:5">
      <c r="A73" s="168"/>
      <c r="B73" s="171"/>
      <c r="C73" s="128"/>
      <c r="D73" s="126"/>
      <c r="E73" s="127" t="s">
        <v>58</v>
      </c>
    </row>
    <row r="74" spans="1:5">
      <c r="A74" s="169"/>
      <c r="B74" s="172"/>
      <c r="C74" s="128"/>
      <c r="D74" s="129"/>
      <c r="E74" s="127" t="s">
        <v>109</v>
      </c>
    </row>
  </sheetData>
  <mergeCells count="20">
    <mergeCell ref="A15:A26"/>
    <mergeCell ref="B15:B20"/>
    <mergeCell ref="B21:B26"/>
    <mergeCell ref="A1:E1"/>
    <mergeCell ref="B2:C2"/>
    <mergeCell ref="A3:A14"/>
    <mergeCell ref="B3:B8"/>
    <mergeCell ref="B9:B14"/>
    <mergeCell ref="A27:A38"/>
    <mergeCell ref="B27:B32"/>
    <mergeCell ref="B33:B38"/>
    <mergeCell ref="A39:A50"/>
    <mergeCell ref="B39:B44"/>
    <mergeCell ref="B45:B50"/>
    <mergeCell ref="A51:A62"/>
    <mergeCell ref="B51:B56"/>
    <mergeCell ref="B57:B62"/>
    <mergeCell ref="A63:A74"/>
    <mergeCell ref="B63:B68"/>
    <mergeCell ref="B69:B7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topLeftCell="A45" workbookViewId="0">
      <selection activeCell="A6" sqref="A1:XFD1048576"/>
    </sheetView>
  </sheetViews>
  <sheetFormatPr defaultRowHeight="17.25"/>
  <cols>
    <col min="1" max="2" width="4.7109375" style="69" customWidth="1"/>
    <col min="3" max="3" width="7.140625" style="24" customWidth="1"/>
    <col min="4" max="4" width="6.7109375" style="70" customWidth="1"/>
    <col min="5" max="5" width="89.140625" style="70" customWidth="1"/>
    <col min="6" max="6" width="10.5703125" style="6" customWidth="1"/>
    <col min="7" max="8" width="8.42578125" style="6" customWidth="1"/>
    <col min="9" max="9" width="8.7109375" style="6" customWidth="1"/>
    <col min="10" max="11" width="9" style="6" customWidth="1"/>
    <col min="12" max="12" width="15.85546875" style="71" bestFit="1" customWidth="1"/>
    <col min="13" max="13" width="14.5703125" style="72" customWidth="1"/>
    <col min="14" max="14" width="12.42578125" style="6" customWidth="1"/>
    <col min="15" max="16384" width="9.140625" style="74"/>
  </cols>
  <sheetData>
    <row r="1" spans="1:14" ht="15.75">
      <c r="A1" s="164" t="s">
        <v>50</v>
      </c>
      <c r="B1" s="164"/>
      <c r="C1" s="164"/>
      <c r="D1" s="164"/>
      <c r="E1" s="164"/>
      <c r="F1" s="164"/>
      <c r="G1" s="164"/>
      <c r="H1" s="164"/>
      <c r="I1" s="164"/>
      <c r="J1" s="164"/>
      <c r="K1" s="164"/>
      <c r="L1" s="164"/>
      <c r="M1" s="164"/>
      <c r="N1" s="164"/>
    </row>
    <row r="2" spans="1:14" ht="15.75">
      <c r="A2" s="164" t="s">
        <v>51</v>
      </c>
      <c r="B2" s="164"/>
      <c r="C2" s="164"/>
      <c r="D2" s="164"/>
      <c r="E2" s="164"/>
      <c r="F2" s="164"/>
      <c r="G2" s="164"/>
      <c r="H2" s="164"/>
      <c r="I2" s="164"/>
      <c r="J2" s="164"/>
      <c r="K2" s="164"/>
      <c r="L2" s="164"/>
      <c r="M2" s="164"/>
      <c r="N2" s="164"/>
    </row>
    <row r="3" spans="1:14" ht="15.75">
      <c r="A3" s="141"/>
      <c r="B3" s="141"/>
      <c r="C3" s="141"/>
      <c r="D3" s="141"/>
      <c r="E3" s="141"/>
      <c r="F3" s="141"/>
      <c r="G3" s="141"/>
      <c r="H3" s="141"/>
      <c r="I3" s="141"/>
      <c r="J3" s="141"/>
      <c r="K3" s="141"/>
      <c r="L3" s="141"/>
      <c r="M3" s="141"/>
      <c r="N3" s="141"/>
    </row>
    <row r="4" spans="1:14" ht="15.75">
      <c r="A4" s="176" t="s">
        <v>199</v>
      </c>
      <c r="B4" s="176"/>
      <c r="C4" s="176"/>
      <c r="D4" s="176"/>
      <c r="E4" s="176"/>
      <c r="F4" s="176"/>
      <c r="G4" s="176"/>
      <c r="H4" s="176"/>
      <c r="I4" s="176"/>
      <c r="J4" s="176"/>
      <c r="K4" s="176"/>
      <c r="L4" s="176"/>
      <c r="M4" s="176"/>
      <c r="N4" s="176"/>
    </row>
    <row r="5" spans="1:14" ht="15.75" customHeight="1">
      <c r="A5" s="177" t="str">
        <f>CONCATENATE("Từ ngày ",A15,B15," đến ",A72,B72)</f>
        <v>Từ ngày 20/03 đến 25/03</v>
      </c>
      <c r="B5" s="177"/>
      <c r="C5" s="177"/>
      <c r="D5" s="177"/>
      <c r="E5" s="177"/>
      <c r="F5" s="177"/>
      <c r="G5" s="177"/>
      <c r="H5" s="177"/>
      <c r="I5" s="177"/>
      <c r="J5" s="177"/>
      <c r="K5" s="177"/>
      <c r="L5" s="177"/>
      <c r="M5" s="177"/>
      <c r="N5" s="177"/>
    </row>
    <row r="6" spans="1:14" s="44" customFormat="1" ht="15.75">
      <c r="A6" s="40"/>
      <c r="B6" s="40"/>
      <c r="C6" s="40"/>
      <c r="D6" s="40"/>
      <c r="E6" s="41"/>
      <c r="F6" s="42"/>
      <c r="G6" s="43"/>
      <c r="H6" s="43"/>
      <c r="I6" s="43"/>
      <c r="J6" s="43"/>
      <c r="K6" s="43"/>
      <c r="L6" s="40"/>
      <c r="M6" s="40"/>
      <c r="N6" s="40"/>
    </row>
    <row r="7" spans="1:14" ht="22.5" customHeight="1">
      <c r="A7" s="178" t="s">
        <v>30</v>
      </c>
      <c r="B7" s="179"/>
      <c r="C7" s="182" t="s">
        <v>31</v>
      </c>
      <c r="D7" s="182"/>
      <c r="E7" s="184" t="s">
        <v>32</v>
      </c>
      <c r="F7" s="186" t="s">
        <v>52</v>
      </c>
      <c r="G7" s="187"/>
      <c r="H7" s="187"/>
      <c r="I7" s="187"/>
      <c r="J7" s="187"/>
      <c r="K7" s="188"/>
      <c r="L7" s="182" t="s">
        <v>34</v>
      </c>
      <c r="M7" s="182" t="s">
        <v>35</v>
      </c>
      <c r="N7" s="182" t="s">
        <v>36</v>
      </c>
    </row>
    <row r="8" spans="1:14" ht="42.75" customHeight="1">
      <c r="A8" s="180"/>
      <c r="B8" s="181"/>
      <c r="C8" s="183"/>
      <c r="D8" s="183"/>
      <c r="E8" s="185"/>
      <c r="F8" s="45" t="s">
        <v>53</v>
      </c>
      <c r="G8" s="46" t="s">
        <v>54</v>
      </c>
      <c r="H8" s="46" t="s">
        <v>55</v>
      </c>
      <c r="I8" s="46" t="s">
        <v>56</v>
      </c>
      <c r="J8" s="46" t="s">
        <v>57</v>
      </c>
      <c r="K8" s="46" t="s">
        <v>58</v>
      </c>
      <c r="L8" s="183"/>
      <c r="M8" s="183"/>
      <c r="N8" s="183"/>
    </row>
    <row r="9" spans="1:14" ht="15.75" customHeight="1">
      <c r="A9" s="189" t="s">
        <v>59</v>
      </c>
      <c r="B9" s="190"/>
      <c r="C9" s="184" t="s">
        <v>14</v>
      </c>
      <c r="D9" s="47" t="s">
        <v>43</v>
      </c>
      <c r="E9" s="48" t="s">
        <v>60</v>
      </c>
      <c r="F9" s="49" t="s">
        <v>17</v>
      </c>
      <c r="G9" s="49"/>
      <c r="H9" s="49"/>
      <c r="I9" s="49"/>
      <c r="J9" s="49"/>
      <c r="K9" s="49"/>
      <c r="L9" s="47"/>
      <c r="M9" s="50" t="s">
        <v>61</v>
      </c>
      <c r="N9" s="47" t="s">
        <v>62</v>
      </c>
    </row>
    <row r="10" spans="1:14" ht="15.75">
      <c r="A10" s="191"/>
      <c r="B10" s="192"/>
      <c r="C10" s="185"/>
      <c r="D10" s="51" t="s">
        <v>43</v>
      </c>
      <c r="E10" s="52" t="s">
        <v>87</v>
      </c>
      <c r="F10" s="53"/>
      <c r="G10" s="53" t="s">
        <v>17</v>
      </c>
      <c r="H10" s="53"/>
      <c r="I10" s="53"/>
      <c r="J10" s="53"/>
      <c r="K10" s="53"/>
      <c r="L10" s="51"/>
      <c r="M10" s="54" t="s">
        <v>61</v>
      </c>
      <c r="N10" s="51" t="s">
        <v>62</v>
      </c>
    </row>
    <row r="11" spans="1:14" ht="15.75">
      <c r="A11" s="191"/>
      <c r="B11" s="192"/>
      <c r="C11" s="185"/>
      <c r="D11" s="51" t="str">
        <f>+D10</f>
        <v>8h00</v>
      </c>
      <c r="E11" s="55" t="s">
        <v>200</v>
      </c>
      <c r="F11" s="56"/>
      <c r="G11" s="56"/>
      <c r="H11" s="56"/>
      <c r="I11" s="56" t="s">
        <v>17</v>
      </c>
      <c r="J11" s="56"/>
      <c r="K11" s="56"/>
      <c r="L11" s="51"/>
      <c r="M11" s="54" t="s">
        <v>61</v>
      </c>
      <c r="N11" s="51" t="s">
        <v>62</v>
      </c>
    </row>
    <row r="12" spans="1:14" ht="15.75">
      <c r="A12" s="191"/>
      <c r="B12" s="192"/>
      <c r="C12" s="185"/>
      <c r="D12" s="51" t="s">
        <v>43</v>
      </c>
      <c r="E12" s="57" t="s">
        <v>201</v>
      </c>
      <c r="F12" s="51"/>
      <c r="G12" s="51"/>
      <c r="H12" s="51"/>
      <c r="I12" s="51"/>
      <c r="J12" s="51" t="s">
        <v>17</v>
      </c>
      <c r="K12" s="51"/>
      <c r="L12" s="51"/>
      <c r="M12" s="54" t="s">
        <v>61</v>
      </c>
      <c r="N12" s="51" t="s">
        <v>62</v>
      </c>
    </row>
    <row r="13" spans="1:14" ht="15.75">
      <c r="A13" s="191"/>
      <c r="B13" s="192"/>
      <c r="C13" s="193"/>
      <c r="D13" s="51" t="s">
        <v>43</v>
      </c>
      <c r="E13" s="58" t="s">
        <v>202</v>
      </c>
      <c r="F13" s="59"/>
      <c r="G13" s="59"/>
      <c r="H13" s="59" t="s">
        <v>17</v>
      </c>
      <c r="I13" s="59"/>
      <c r="J13" s="60"/>
      <c r="K13" s="60"/>
      <c r="L13" s="51"/>
      <c r="M13" s="54" t="s">
        <v>61</v>
      </c>
      <c r="N13" s="51" t="s">
        <v>62</v>
      </c>
    </row>
    <row r="14" spans="1:14" ht="15.75">
      <c r="A14" s="191"/>
      <c r="B14" s="192"/>
      <c r="C14" s="194"/>
      <c r="D14" s="61" t="s">
        <v>43</v>
      </c>
      <c r="E14" s="62" t="s">
        <v>88</v>
      </c>
      <c r="F14" s="63"/>
      <c r="G14" s="63"/>
      <c r="H14" s="63"/>
      <c r="I14" s="63"/>
      <c r="J14" s="64"/>
      <c r="K14" s="65" t="s">
        <v>17</v>
      </c>
      <c r="L14" s="51"/>
      <c r="M14" s="66" t="s">
        <v>61</v>
      </c>
      <c r="N14" s="51" t="s">
        <v>62</v>
      </c>
    </row>
    <row r="15" spans="1:14" ht="15.75">
      <c r="A15" s="195">
        <v>20</v>
      </c>
      <c r="B15" s="197" t="s">
        <v>89</v>
      </c>
      <c r="C15" s="184" t="s">
        <v>16</v>
      </c>
      <c r="D15" s="47" t="s">
        <v>46</v>
      </c>
      <c r="E15" s="48" t="s">
        <v>60</v>
      </c>
      <c r="F15" s="49" t="s">
        <v>17</v>
      </c>
      <c r="G15" s="49"/>
      <c r="H15" s="49"/>
      <c r="I15" s="49"/>
      <c r="J15" s="49"/>
      <c r="K15" s="49"/>
      <c r="L15" s="47"/>
      <c r="M15" s="50" t="s">
        <v>61</v>
      </c>
      <c r="N15" s="47" t="s">
        <v>62</v>
      </c>
    </row>
    <row r="16" spans="1:14" ht="15.75">
      <c r="A16" s="195"/>
      <c r="B16" s="198"/>
      <c r="C16" s="185"/>
      <c r="D16" s="51" t="s">
        <v>46</v>
      </c>
      <c r="E16" s="52" t="s">
        <v>87</v>
      </c>
      <c r="F16" s="53"/>
      <c r="G16" s="53" t="s">
        <v>17</v>
      </c>
      <c r="H16" s="53"/>
      <c r="I16" s="53"/>
      <c r="J16" s="53"/>
      <c r="K16" s="53"/>
      <c r="L16" s="51"/>
      <c r="M16" s="54" t="s">
        <v>61</v>
      </c>
      <c r="N16" s="51" t="s">
        <v>62</v>
      </c>
    </row>
    <row r="17" spans="1:14" ht="15.75">
      <c r="A17" s="195"/>
      <c r="B17" s="198"/>
      <c r="C17" s="185"/>
      <c r="D17" s="51" t="str">
        <f>+D16</f>
        <v>14h00</v>
      </c>
      <c r="E17" s="55" t="s">
        <v>200</v>
      </c>
      <c r="F17" s="56"/>
      <c r="G17" s="56"/>
      <c r="H17" s="56"/>
      <c r="I17" s="56" t="s">
        <v>17</v>
      </c>
      <c r="J17" s="56"/>
      <c r="K17" s="56"/>
      <c r="L17" s="51"/>
      <c r="M17" s="54" t="s">
        <v>61</v>
      </c>
      <c r="N17" s="51" t="s">
        <v>62</v>
      </c>
    </row>
    <row r="18" spans="1:14" ht="15.75">
      <c r="A18" s="195"/>
      <c r="B18" s="198"/>
      <c r="C18" s="185"/>
      <c r="D18" s="51" t="s">
        <v>46</v>
      </c>
      <c r="E18" s="57" t="s">
        <v>201</v>
      </c>
      <c r="F18" s="51"/>
      <c r="G18" s="51"/>
      <c r="H18" s="51"/>
      <c r="I18" s="51"/>
      <c r="J18" s="51" t="s">
        <v>17</v>
      </c>
      <c r="K18" s="51"/>
      <c r="L18" s="51"/>
      <c r="M18" s="54" t="s">
        <v>61</v>
      </c>
      <c r="N18" s="51" t="s">
        <v>62</v>
      </c>
    </row>
    <row r="19" spans="1:14" ht="15.75">
      <c r="A19" s="195"/>
      <c r="B19" s="198"/>
      <c r="C19" s="185"/>
      <c r="D19" s="51" t="str">
        <f>+D17</f>
        <v>14h00</v>
      </c>
      <c r="E19" s="58" t="s">
        <v>202</v>
      </c>
      <c r="F19" s="59"/>
      <c r="G19" s="59"/>
      <c r="H19" s="59" t="s">
        <v>17</v>
      </c>
      <c r="I19" s="59"/>
      <c r="J19" s="60"/>
      <c r="K19" s="60"/>
      <c r="L19" s="51"/>
      <c r="M19" s="54" t="s">
        <v>61</v>
      </c>
      <c r="N19" s="51" t="s">
        <v>62</v>
      </c>
    </row>
    <row r="20" spans="1:14" ht="15.75">
      <c r="A20" s="196"/>
      <c r="B20" s="199"/>
      <c r="C20" s="194"/>
      <c r="D20" s="61" t="s">
        <v>46</v>
      </c>
      <c r="E20" s="62" t="s">
        <v>88</v>
      </c>
      <c r="F20" s="63"/>
      <c r="G20" s="63"/>
      <c r="H20" s="63"/>
      <c r="I20" s="63"/>
      <c r="J20" s="64"/>
      <c r="K20" s="65" t="s">
        <v>17</v>
      </c>
      <c r="L20" s="51"/>
      <c r="M20" s="67" t="s">
        <v>61</v>
      </c>
      <c r="N20" s="68" t="s">
        <v>63</v>
      </c>
    </row>
    <row r="21" spans="1:14" ht="15.75" customHeight="1">
      <c r="A21" s="189" t="s">
        <v>49</v>
      </c>
      <c r="B21" s="190"/>
      <c r="C21" s="184" t="s">
        <v>14</v>
      </c>
      <c r="D21" s="47" t="s">
        <v>43</v>
      </c>
      <c r="E21" s="48" t="s">
        <v>60</v>
      </c>
      <c r="F21" s="49" t="s">
        <v>17</v>
      </c>
      <c r="G21" s="49"/>
      <c r="H21" s="49"/>
      <c r="I21" s="49"/>
      <c r="J21" s="49"/>
      <c r="K21" s="49"/>
      <c r="L21" s="47"/>
      <c r="M21" s="50" t="s">
        <v>61</v>
      </c>
      <c r="N21" s="47" t="s">
        <v>62</v>
      </c>
    </row>
    <row r="22" spans="1:14" ht="15.75">
      <c r="A22" s="191"/>
      <c r="B22" s="192"/>
      <c r="C22" s="185"/>
      <c r="D22" s="51" t="s">
        <v>43</v>
      </c>
      <c r="E22" s="52" t="s">
        <v>87</v>
      </c>
      <c r="F22" s="53"/>
      <c r="G22" s="53" t="s">
        <v>17</v>
      </c>
      <c r="H22" s="53"/>
      <c r="I22" s="53"/>
      <c r="J22" s="53"/>
      <c r="K22" s="53"/>
      <c r="L22" s="51"/>
      <c r="M22" s="54" t="s">
        <v>61</v>
      </c>
      <c r="N22" s="51" t="s">
        <v>62</v>
      </c>
    </row>
    <row r="23" spans="1:14" ht="15.75">
      <c r="A23" s="191"/>
      <c r="B23" s="192"/>
      <c r="C23" s="185"/>
      <c r="D23" s="51" t="str">
        <f>+D22</f>
        <v>8h00</v>
      </c>
      <c r="E23" s="55" t="s">
        <v>200</v>
      </c>
      <c r="F23" s="56"/>
      <c r="G23" s="56"/>
      <c r="H23" s="56"/>
      <c r="I23" s="56" t="s">
        <v>17</v>
      </c>
      <c r="J23" s="56"/>
      <c r="K23" s="56"/>
      <c r="L23" s="51"/>
      <c r="M23" s="54" t="s">
        <v>61</v>
      </c>
      <c r="N23" s="51" t="s">
        <v>62</v>
      </c>
    </row>
    <row r="24" spans="1:14" ht="15.75">
      <c r="A24" s="191"/>
      <c r="B24" s="192"/>
      <c r="C24" s="185"/>
      <c r="D24" s="51" t="s">
        <v>43</v>
      </c>
      <c r="E24" s="57" t="s">
        <v>201</v>
      </c>
      <c r="F24" s="51"/>
      <c r="G24" s="51"/>
      <c r="H24" s="51"/>
      <c r="I24" s="51"/>
      <c r="J24" s="51" t="s">
        <v>17</v>
      </c>
      <c r="K24" s="51"/>
      <c r="L24" s="51"/>
      <c r="M24" s="54" t="s">
        <v>61</v>
      </c>
      <c r="N24" s="51" t="s">
        <v>62</v>
      </c>
    </row>
    <row r="25" spans="1:14" ht="15.75">
      <c r="A25" s="191"/>
      <c r="B25" s="192"/>
      <c r="C25" s="185"/>
      <c r="D25" s="51" t="s">
        <v>43</v>
      </c>
      <c r="E25" s="58" t="s">
        <v>202</v>
      </c>
      <c r="F25" s="59"/>
      <c r="G25" s="59"/>
      <c r="H25" s="59" t="s">
        <v>17</v>
      </c>
      <c r="I25" s="59"/>
      <c r="J25" s="60"/>
      <c r="K25" s="60"/>
      <c r="L25" s="51"/>
      <c r="M25" s="54" t="s">
        <v>61</v>
      </c>
      <c r="N25" s="51" t="s">
        <v>62</v>
      </c>
    </row>
    <row r="26" spans="1:14" ht="15.75">
      <c r="A26" s="191"/>
      <c r="B26" s="192"/>
      <c r="C26" s="194"/>
      <c r="D26" s="61" t="s">
        <v>43</v>
      </c>
      <c r="E26" s="62" t="s">
        <v>88</v>
      </c>
      <c r="F26" s="63"/>
      <c r="G26" s="63"/>
      <c r="H26" s="63"/>
      <c r="I26" s="63"/>
      <c r="J26" s="64"/>
      <c r="K26" s="65" t="s">
        <v>17</v>
      </c>
      <c r="L26" s="51"/>
      <c r="M26" s="67" t="s">
        <v>61</v>
      </c>
      <c r="N26" s="51" t="s">
        <v>62</v>
      </c>
    </row>
    <row r="27" spans="1:14" ht="15.75">
      <c r="A27" s="195">
        <f>+A15+1</f>
        <v>21</v>
      </c>
      <c r="B27" s="197" t="str">
        <f>B15</f>
        <v>/03</v>
      </c>
      <c r="C27" s="200" t="s">
        <v>16</v>
      </c>
      <c r="D27" s="47" t="s">
        <v>46</v>
      </c>
      <c r="E27" s="48" t="s">
        <v>60</v>
      </c>
      <c r="F27" s="49" t="s">
        <v>17</v>
      </c>
      <c r="G27" s="49"/>
      <c r="H27" s="49"/>
      <c r="I27" s="49"/>
      <c r="J27" s="49"/>
      <c r="K27" s="49"/>
      <c r="L27" s="47"/>
      <c r="M27" s="50" t="s">
        <v>61</v>
      </c>
      <c r="N27" s="47" t="s">
        <v>62</v>
      </c>
    </row>
    <row r="28" spans="1:14" ht="15.75">
      <c r="A28" s="195"/>
      <c r="B28" s="198"/>
      <c r="C28" s="185"/>
      <c r="D28" s="51" t="s">
        <v>46</v>
      </c>
      <c r="E28" s="52" t="s">
        <v>87</v>
      </c>
      <c r="F28" s="53"/>
      <c r="G28" s="53" t="s">
        <v>17</v>
      </c>
      <c r="H28" s="53"/>
      <c r="I28" s="53"/>
      <c r="J28" s="53"/>
      <c r="K28" s="53"/>
      <c r="L28" s="51"/>
      <c r="M28" s="54" t="s">
        <v>61</v>
      </c>
      <c r="N28" s="51" t="s">
        <v>62</v>
      </c>
    </row>
    <row r="29" spans="1:14" ht="15.75">
      <c r="A29" s="195"/>
      <c r="B29" s="198"/>
      <c r="C29" s="185"/>
      <c r="D29" s="51" t="str">
        <f>+D28</f>
        <v>14h00</v>
      </c>
      <c r="E29" s="55" t="s">
        <v>200</v>
      </c>
      <c r="F29" s="56"/>
      <c r="G29" s="56"/>
      <c r="H29" s="56"/>
      <c r="I29" s="56" t="s">
        <v>17</v>
      </c>
      <c r="J29" s="56"/>
      <c r="K29" s="56"/>
      <c r="L29" s="51"/>
      <c r="M29" s="54" t="s">
        <v>61</v>
      </c>
      <c r="N29" s="51" t="s">
        <v>62</v>
      </c>
    </row>
    <row r="30" spans="1:14" ht="15.75">
      <c r="A30" s="195"/>
      <c r="B30" s="198"/>
      <c r="C30" s="185"/>
      <c r="D30" s="51" t="s">
        <v>46</v>
      </c>
      <c r="E30" s="57" t="s">
        <v>201</v>
      </c>
      <c r="F30" s="51"/>
      <c r="G30" s="51"/>
      <c r="H30" s="51"/>
      <c r="I30" s="51"/>
      <c r="J30" s="51" t="s">
        <v>17</v>
      </c>
      <c r="K30" s="51"/>
      <c r="L30" s="51"/>
      <c r="M30" s="54" t="s">
        <v>61</v>
      </c>
      <c r="N30" s="51" t="s">
        <v>62</v>
      </c>
    </row>
    <row r="31" spans="1:14" ht="15.75">
      <c r="A31" s="195"/>
      <c r="B31" s="198"/>
      <c r="C31" s="185"/>
      <c r="D31" s="51" t="str">
        <f>+D29</f>
        <v>14h00</v>
      </c>
      <c r="E31" s="58" t="s">
        <v>202</v>
      </c>
      <c r="F31" s="59"/>
      <c r="G31" s="59"/>
      <c r="H31" s="59" t="s">
        <v>17</v>
      </c>
      <c r="I31" s="59"/>
      <c r="J31" s="60"/>
      <c r="K31" s="60"/>
      <c r="L31" s="51"/>
      <c r="M31" s="54" t="s">
        <v>61</v>
      </c>
      <c r="N31" s="51" t="s">
        <v>62</v>
      </c>
    </row>
    <row r="32" spans="1:14" ht="15.75">
      <c r="A32" s="196"/>
      <c r="B32" s="199"/>
      <c r="C32" s="193"/>
      <c r="D32" s="61" t="s">
        <v>46</v>
      </c>
      <c r="E32" s="62" t="s">
        <v>88</v>
      </c>
      <c r="F32" s="63"/>
      <c r="G32" s="63"/>
      <c r="H32" s="63"/>
      <c r="I32" s="63"/>
      <c r="J32" s="64"/>
      <c r="K32" s="65" t="s">
        <v>17</v>
      </c>
      <c r="L32" s="51"/>
      <c r="M32" s="67" t="s">
        <v>61</v>
      </c>
      <c r="N32" s="68" t="s">
        <v>63</v>
      </c>
    </row>
    <row r="33" spans="1:14" ht="15.75" customHeight="1">
      <c r="A33" s="189" t="s">
        <v>44</v>
      </c>
      <c r="B33" s="190"/>
      <c r="C33" s="142"/>
      <c r="D33" s="47" t="s">
        <v>43</v>
      </c>
      <c r="E33" s="48" t="s">
        <v>203</v>
      </c>
      <c r="F33" s="49" t="s">
        <v>17</v>
      </c>
      <c r="G33" s="49"/>
      <c r="H33" s="49"/>
      <c r="I33" s="49"/>
      <c r="J33" s="49"/>
      <c r="K33" s="49"/>
      <c r="L33" s="47"/>
      <c r="M33" s="50" t="s">
        <v>61</v>
      </c>
      <c r="N33" s="47" t="s">
        <v>62</v>
      </c>
    </row>
    <row r="34" spans="1:14" ht="15.75">
      <c r="A34" s="191"/>
      <c r="B34" s="192"/>
      <c r="C34" s="143"/>
      <c r="D34" s="51" t="s">
        <v>43</v>
      </c>
      <c r="E34" s="52" t="s">
        <v>204</v>
      </c>
      <c r="F34" s="53"/>
      <c r="G34" s="53" t="s">
        <v>17</v>
      </c>
      <c r="H34" s="53"/>
      <c r="I34" s="53"/>
      <c r="J34" s="53"/>
      <c r="K34" s="53"/>
      <c r="L34" s="51"/>
      <c r="M34" s="54" t="s">
        <v>61</v>
      </c>
      <c r="N34" s="51" t="s">
        <v>62</v>
      </c>
    </row>
    <row r="35" spans="1:14" ht="15.75">
      <c r="A35" s="191"/>
      <c r="B35" s="192"/>
      <c r="C35" s="143" t="s">
        <v>14</v>
      </c>
      <c r="D35" s="51" t="str">
        <f>+D34</f>
        <v>8h00</v>
      </c>
      <c r="E35" s="55" t="s">
        <v>200</v>
      </c>
      <c r="F35" s="56"/>
      <c r="G35" s="56"/>
      <c r="H35" s="56"/>
      <c r="I35" s="56" t="s">
        <v>17</v>
      </c>
      <c r="J35" s="56"/>
      <c r="K35" s="56"/>
      <c r="L35" s="51"/>
      <c r="M35" s="54" t="s">
        <v>61</v>
      </c>
      <c r="N35" s="51" t="s">
        <v>62</v>
      </c>
    </row>
    <row r="36" spans="1:14" ht="15.75">
      <c r="A36" s="191"/>
      <c r="B36" s="192"/>
      <c r="C36" s="143"/>
      <c r="D36" s="51" t="s">
        <v>43</v>
      </c>
      <c r="E36" s="57" t="s">
        <v>201</v>
      </c>
      <c r="F36" s="51"/>
      <c r="G36" s="51"/>
      <c r="H36" s="51"/>
      <c r="I36" s="51"/>
      <c r="J36" s="51" t="s">
        <v>17</v>
      </c>
      <c r="K36" s="51"/>
      <c r="L36" s="51"/>
      <c r="M36" s="54" t="s">
        <v>61</v>
      </c>
      <c r="N36" s="51" t="s">
        <v>62</v>
      </c>
    </row>
    <row r="37" spans="1:14" ht="31.5">
      <c r="A37" s="191"/>
      <c r="B37" s="192"/>
      <c r="C37" s="143"/>
      <c r="D37" s="51" t="s">
        <v>43</v>
      </c>
      <c r="E37" s="58" t="s">
        <v>205</v>
      </c>
      <c r="F37" s="59"/>
      <c r="G37" s="59"/>
      <c r="H37" s="59" t="s">
        <v>17</v>
      </c>
      <c r="I37" s="59"/>
      <c r="J37" s="60"/>
      <c r="K37" s="60"/>
      <c r="L37" s="51"/>
      <c r="M37" s="54" t="s">
        <v>61</v>
      </c>
      <c r="N37" s="51" t="s">
        <v>62</v>
      </c>
    </row>
    <row r="38" spans="1:14" ht="15.75">
      <c r="A38" s="191"/>
      <c r="B38" s="192"/>
      <c r="C38" s="144"/>
      <c r="D38" s="61" t="s">
        <v>43</v>
      </c>
      <c r="E38" s="62" t="s">
        <v>88</v>
      </c>
      <c r="F38" s="63"/>
      <c r="G38" s="63"/>
      <c r="H38" s="63"/>
      <c r="I38" s="63"/>
      <c r="J38" s="64"/>
      <c r="K38" s="65" t="s">
        <v>17</v>
      </c>
      <c r="L38" s="51"/>
      <c r="M38" s="67" t="s">
        <v>61</v>
      </c>
      <c r="N38" s="51" t="s">
        <v>62</v>
      </c>
    </row>
    <row r="39" spans="1:14" ht="15.75">
      <c r="A39" s="195">
        <f>+A27+1</f>
        <v>22</v>
      </c>
      <c r="B39" s="197" t="s">
        <v>89</v>
      </c>
      <c r="C39" s="143"/>
      <c r="D39" s="47" t="s">
        <v>46</v>
      </c>
      <c r="E39" s="48" t="s">
        <v>203</v>
      </c>
      <c r="F39" s="49" t="s">
        <v>17</v>
      </c>
      <c r="G39" s="49"/>
      <c r="H39" s="49"/>
      <c r="I39" s="49"/>
      <c r="J39" s="49"/>
      <c r="K39" s="49"/>
      <c r="L39" s="47"/>
      <c r="M39" s="50" t="s">
        <v>61</v>
      </c>
      <c r="N39" s="47" t="s">
        <v>62</v>
      </c>
    </row>
    <row r="40" spans="1:14" ht="15.75">
      <c r="A40" s="195"/>
      <c r="B40" s="198"/>
      <c r="C40" s="143"/>
      <c r="D40" s="51" t="s">
        <v>46</v>
      </c>
      <c r="E40" s="52" t="s">
        <v>204</v>
      </c>
      <c r="F40" s="53"/>
      <c r="G40" s="53" t="s">
        <v>17</v>
      </c>
      <c r="H40" s="53"/>
      <c r="I40" s="53"/>
      <c r="J40" s="53"/>
      <c r="K40" s="53"/>
      <c r="L40" s="51"/>
      <c r="M40" s="54" t="s">
        <v>61</v>
      </c>
      <c r="N40" s="51" t="s">
        <v>62</v>
      </c>
    </row>
    <row r="41" spans="1:14" ht="15.75">
      <c r="A41" s="195"/>
      <c r="B41" s="198"/>
      <c r="C41" s="143"/>
      <c r="D41" s="51" t="str">
        <f>+D40</f>
        <v>14h00</v>
      </c>
      <c r="E41" s="55" t="s">
        <v>200</v>
      </c>
      <c r="F41" s="56"/>
      <c r="G41" s="56"/>
      <c r="H41" s="56"/>
      <c r="I41" s="56" t="s">
        <v>17</v>
      </c>
      <c r="J41" s="56"/>
      <c r="K41" s="56"/>
      <c r="L41" s="51"/>
      <c r="M41" s="54" t="s">
        <v>61</v>
      </c>
      <c r="N41" s="51" t="s">
        <v>62</v>
      </c>
    </row>
    <row r="42" spans="1:14" ht="15.75">
      <c r="A42" s="195"/>
      <c r="B42" s="198"/>
      <c r="C42" s="143" t="s">
        <v>16</v>
      </c>
      <c r="D42" s="51" t="s">
        <v>46</v>
      </c>
      <c r="E42" s="57" t="s">
        <v>201</v>
      </c>
      <c r="F42" s="51"/>
      <c r="G42" s="51"/>
      <c r="H42" s="51"/>
      <c r="I42" s="51"/>
      <c r="J42" s="51" t="s">
        <v>17</v>
      </c>
      <c r="K42" s="51"/>
      <c r="L42" s="51"/>
      <c r="M42" s="54" t="s">
        <v>61</v>
      </c>
      <c r="N42" s="51" t="s">
        <v>62</v>
      </c>
    </row>
    <row r="43" spans="1:14" ht="31.5">
      <c r="A43" s="195"/>
      <c r="B43" s="198"/>
      <c r="C43" s="143"/>
      <c r="D43" s="51" t="str">
        <f>+D41</f>
        <v>14h00</v>
      </c>
      <c r="E43" s="58" t="s">
        <v>205</v>
      </c>
      <c r="F43" s="59"/>
      <c r="G43" s="59"/>
      <c r="H43" s="59" t="s">
        <v>17</v>
      </c>
      <c r="I43" s="59"/>
      <c r="J43" s="60"/>
      <c r="K43" s="60"/>
      <c r="L43" s="51"/>
      <c r="M43" s="54" t="s">
        <v>61</v>
      </c>
      <c r="N43" s="51" t="s">
        <v>62</v>
      </c>
    </row>
    <row r="44" spans="1:14" ht="15.75">
      <c r="A44" s="196"/>
      <c r="B44" s="199"/>
      <c r="C44" s="144"/>
      <c r="D44" s="61" t="s">
        <v>46</v>
      </c>
      <c r="E44" s="62" t="s">
        <v>88</v>
      </c>
      <c r="F44" s="63"/>
      <c r="G44" s="63"/>
      <c r="H44" s="63"/>
      <c r="I44" s="63"/>
      <c r="J44" s="64"/>
      <c r="K44" s="65" t="s">
        <v>17</v>
      </c>
      <c r="L44" s="51"/>
      <c r="M44" s="67" t="s">
        <v>61</v>
      </c>
      <c r="N44" s="68" t="s">
        <v>63</v>
      </c>
    </row>
    <row r="45" spans="1:14" ht="15.75" customHeight="1">
      <c r="A45" s="189" t="s">
        <v>45</v>
      </c>
      <c r="B45" s="190"/>
      <c r="C45" s="201" t="s">
        <v>14</v>
      </c>
      <c r="D45" s="47" t="s">
        <v>43</v>
      </c>
      <c r="E45" s="48" t="s">
        <v>206</v>
      </c>
      <c r="F45" s="49" t="s">
        <v>17</v>
      </c>
      <c r="G45" s="49"/>
      <c r="H45" s="49"/>
      <c r="I45" s="49"/>
      <c r="J45" s="49"/>
      <c r="K45" s="49"/>
      <c r="L45" s="47"/>
      <c r="M45" s="50" t="s">
        <v>61</v>
      </c>
      <c r="N45" s="47" t="s">
        <v>62</v>
      </c>
    </row>
    <row r="46" spans="1:14" ht="15.75">
      <c r="A46" s="191"/>
      <c r="B46" s="192"/>
      <c r="C46" s="202"/>
      <c r="D46" s="51" t="s">
        <v>43</v>
      </c>
      <c r="E46" s="52" t="s">
        <v>204</v>
      </c>
      <c r="F46" s="53"/>
      <c r="G46" s="53" t="s">
        <v>17</v>
      </c>
      <c r="H46" s="53"/>
      <c r="I46" s="53"/>
      <c r="J46" s="53"/>
      <c r="K46" s="53"/>
      <c r="L46" s="51"/>
      <c r="M46" s="54" t="s">
        <v>61</v>
      </c>
      <c r="N46" s="51" t="s">
        <v>62</v>
      </c>
    </row>
    <row r="47" spans="1:14" ht="15.75">
      <c r="A47" s="191"/>
      <c r="B47" s="192"/>
      <c r="C47" s="202"/>
      <c r="D47" s="51" t="str">
        <f>+D46</f>
        <v>8h00</v>
      </c>
      <c r="E47" s="55" t="s">
        <v>200</v>
      </c>
      <c r="F47" s="56"/>
      <c r="G47" s="56"/>
      <c r="H47" s="56"/>
      <c r="I47" s="56" t="s">
        <v>17</v>
      </c>
      <c r="J47" s="56"/>
      <c r="K47" s="56"/>
      <c r="L47" s="51"/>
      <c r="M47" s="54" t="s">
        <v>61</v>
      </c>
      <c r="N47" s="51" t="s">
        <v>62</v>
      </c>
    </row>
    <row r="48" spans="1:14" ht="15.75">
      <c r="A48" s="191"/>
      <c r="B48" s="192"/>
      <c r="C48" s="202"/>
      <c r="D48" s="51" t="s">
        <v>43</v>
      </c>
      <c r="E48" s="57" t="s">
        <v>201</v>
      </c>
      <c r="F48" s="51"/>
      <c r="G48" s="51"/>
      <c r="H48" s="51"/>
      <c r="I48" s="51"/>
      <c r="J48" s="51" t="s">
        <v>17</v>
      </c>
      <c r="K48" s="51"/>
      <c r="L48" s="51"/>
      <c r="M48" s="54" t="s">
        <v>61</v>
      </c>
      <c r="N48" s="51" t="s">
        <v>62</v>
      </c>
    </row>
    <row r="49" spans="1:14" ht="15.75">
      <c r="A49" s="191"/>
      <c r="B49" s="192"/>
      <c r="C49" s="202"/>
      <c r="D49" s="51" t="s">
        <v>43</v>
      </c>
      <c r="E49" s="58" t="s">
        <v>90</v>
      </c>
      <c r="F49" s="59"/>
      <c r="G49" s="59"/>
      <c r="H49" s="59" t="s">
        <v>17</v>
      </c>
      <c r="I49" s="59"/>
      <c r="J49" s="60"/>
      <c r="K49" s="60"/>
      <c r="L49" s="51"/>
      <c r="M49" s="54" t="s">
        <v>61</v>
      </c>
      <c r="N49" s="51" t="s">
        <v>62</v>
      </c>
    </row>
    <row r="50" spans="1:14" ht="15.75">
      <c r="A50" s="191"/>
      <c r="B50" s="192"/>
      <c r="C50" s="203"/>
      <c r="D50" s="61" t="s">
        <v>43</v>
      </c>
      <c r="E50" s="62" t="s">
        <v>88</v>
      </c>
      <c r="F50" s="63"/>
      <c r="G50" s="63"/>
      <c r="H50" s="63"/>
      <c r="I50" s="63"/>
      <c r="J50" s="64"/>
      <c r="K50" s="65" t="s">
        <v>17</v>
      </c>
      <c r="L50" s="51"/>
      <c r="M50" s="67" t="s">
        <v>61</v>
      </c>
      <c r="N50" s="51" t="s">
        <v>62</v>
      </c>
    </row>
    <row r="51" spans="1:14" ht="15.75">
      <c r="A51" s="195">
        <f>A39+1</f>
        <v>23</v>
      </c>
      <c r="B51" s="197" t="str">
        <f>B39</f>
        <v>/03</v>
      </c>
      <c r="C51" s="201" t="s">
        <v>16</v>
      </c>
      <c r="D51" s="47" t="s">
        <v>46</v>
      </c>
      <c r="E51" s="48" t="s">
        <v>206</v>
      </c>
      <c r="F51" s="49" t="s">
        <v>17</v>
      </c>
      <c r="G51" s="49"/>
      <c r="H51" s="49"/>
      <c r="I51" s="49"/>
      <c r="J51" s="49"/>
      <c r="K51" s="49"/>
      <c r="L51" s="47"/>
      <c r="M51" s="50" t="s">
        <v>61</v>
      </c>
      <c r="N51" s="47" t="s">
        <v>62</v>
      </c>
    </row>
    <row r="52" spans="1:14" ht="15.75">
      <c r="A52" s="195"/>
      <c r="B52" s="198"/>
      <c r="C52" s="202"/>
      <c r="D52" s="51" t="s">
        <v>46</v>
      </c>
      <c r="E52" s="52" t="s">
        <v>204</v>
      </c>
      <c r="F52" s="53"/>
      <c r="G52" s="53" t="s">
        <v>17</v>
      </c>
      <c r="H52" s="53"/>
      <c r="I52" s="53"/>
      <c r="J52" s="53"/>
      <c r="K52" s="53"/>
      <c r="L52" s="51"/>
      <c r="M52" s="54" t="s">
        <v>61</v>
      </c>
      <c r="N52" s="51" t="s">
        <v>62</v>
      </c>
    </row>
    <row r="53" spans="1:14" ht="15.75">
      <c r="A53" s="195"/>
      <c r="B53" s="198"/>
      <c r="C53" s="202"/>
      <c r="D53" s="51" t="str">
        <f>+D52</f>
        <v>14h00</v>
      </c>
      <c r="E53" s="55" t="s">
        <v>200</v>
      </c>
      <c r="F53" s="56"/>
      <c r="G53" s="56"/>
      <c r="H53" s="56"/>
      <c r="I53" s="56" t="s">
        <v>17</v>
      </c>
      <c r="J53" s="56"/>
      <c r="K53" s="56"/>
      <c r="L53" s="51"/>
      <c r="M53" s="54" t="s">
        <v>61</v>
      </c>
      <c r="N53" s="51" t="s">
        <v>62</v>
      </c>
    </row>
    <row r="54" spans="1:14" ht="15.75">
      <c r="A54" s="195"/>
      <c r="B54" s="198"/>
      <c r="C54" s="202"/>
      <c r="D54" s="51" t="s">
        <v>46</v>
      </c>
      <c r="E54" s="57" t="s">
        <v>201</v>
      </c>
      <c r="F54" s="51"/>
      <c r="G54" s="51"/>
      <c r="H54" s="51"/>
      <c r="I54" s="51"/>
      <c r="J54" s="51" t="s">
        <v>17</v>
      </c>
      <c r="K54" s="51"/>
      <c r="L54" s="51"/>
      <c r="M54" s="54" t="s">
        <v>61</v>
      </c>
      <c r="N54" s="51" t="s">
        <v>62</v>
      </c>
    </row>
    <row r="55" spans="1:14" ht="31.5">
      <c r="A55" s="195"/>
      <c r="B55" s="198"/>
      <c r="C55" s="202"/>
      <c r="D55" s="51" t="str">
        <f>+D53</f>
        <v>14h00</v>
      </c>
      <c r="E55" s="58" t="s">
        <v>205</v>
      </c>
      <c r="F55" s="59"/>
      <c r="G55" s="59"/>
      <c r="H55" s="59" t="s">
        <v>17</v>
      </c>
      <c r="I55" s="59"/>
      <c r="J55" s="60"/>
      <c r="K55" s="60"/>
      <c r="L55" s="51"/>
      <c r="M55" s="54" t="s">
        <v>61</v>
      </c>
      <c r="N55" s="51" t="s">
        <v>62</v>
      </c>
    </row>
    <row r="56" spans="1:14" ht="15.75">
      <c r="A56" s="196"/>
      <c r="B56" s="199"/>
      <c r="C56" s="203"/>
      <c r="D56" s="61" t="s">
        <v>46</v>
      </c>
      <c r="E56" s="62" t="s">
        <v>88</v>
      </c>
      <c r="F56" s="63"/>
      <c r="G56" s="63"/>
      <c r="H56" s="63"/>
      <c r="I56" s="63"/>
      <c r="J56" s="64"/>
      <c r="K56" s="65" t="s">
        <v>17</v>
      </c>
      <c r="L56" s="51"/>
      <c r="M56" s="67" t="s">
        <v>61</v>
      </c>
      <c r="N56" s="68" t="s">
        <v>63</v>
      </c>
    </row>
    <row r="57" spans="1:14" ht="15.75" customHeight="1">
      <c r="A57" s="189" t="s">
        <v>47</v>
      </c>
      <c r="B57" s="190"/>
      <c r="C57" s="200" t="s">
        <v>14</v>
      </c>
      <c r="D57" s="47" t="s">
        <v>43</v>
      </c>
      <c r="E57" s="48" t="s">
        <v>207</v>
      </c>
      <c r="F57" s="49" t="s">
        <v>17</v>
      </c>
      <c r="G57" s="49"/>
      <c r="H57" s="49"/>
      <c r="I57" s="49"/>
      <c r="J57" s="49"/>
      <c r="K57" s="49"/>
      <c r="L57" s="47"/>
      <c r="M57" s="50" t="s">
        <v>61</v>
      </c>
      <c r="N57" s="47" t="s">
        <v>62</v>
      </c>
    </row>
    <row r="58" spans="1:14" ht="15.75">
      <c r="A58" s="191"/>
      <c r="B58" s="192"/>
      <c r="C58" s="185"/>
      <c r="D58" s="51" t="s">
        <v>43</v>
      </c>
      <c r="E58" s="52" t="s">
        <v>204</v>
      </c>
      <c r="F58" s="53"/>
      <c r="G58" s="53" t="s">
        <v>17</v>
      </c>
      <c r="H58" s="53"/>
      <c r="I58" s="53"/>
      <c r="J58" s="53"/>
      <c r="K58" s="53"/>
      <c r="L58" s="51"/>
      <c r="M58" s="54" t="s">
        <v>61</v>
      </c>
      <c r="N58" s="51" t="s">
        <v>62</v>
      </c>
    </row>
    <row r="59" spans="1:14" ht="15.75">
      <c r="A59" s="191"/>
      <c r="B59" s="192"/>
      <c r="C59" s="185"/>
      <c r="D59" s="51" t="str">
        <f>+D58</f>
        <v>8h00</v>
      </c>
      <c r="E59" s="55" t="s">
        <v>200</v>
      </c>
      <c r="F59" s="56"/>
      <c r="G59" s="56"/>
      <c r="H59" s="56"/>
      <c r="I59" s="56" t="s">
        <v>17</v>
      </c>
      <c r="J59" s="56"/>
      <c r="K59" s="56"/>
      <c r="L59" s="51"/>
      <c r="M59" s="54" t="s">
        <v>61</v>
      </c>
      <c r="N59" s="51" t="s">
        <v>62</v>
      </c>
    </row>
    <row r="60" spans="1:14" ht="15.75">
      <c r="A60" s="191"/>
      <c r="B60" s="192"/>
      <c r="C60" s="185"/>
      <c r="D60" s="51" t="s">
        <v>43</v>
      </c>
      <c r="E60" s="57" t="s">
        <v>201</v>
      </c>
      <c r="F60" s="51"/>
      <c r="G60" s="51"/>
      <c r="H60" s="51"/>
      <c r="I60" s="51"/>
      <c r="J60" s="51" t="s">
        <v>17</v>
      </c>
      <c r="K60" s="51"/>
      <c r="L60" s="51"/>
      <c r="M60" s="54" t="s">
        <v>61</v>
      </c>
      <c r="N60" s="51" t="s">
        <v>62</v>
      </c>
    </row>
    <row r="61" spans="1:14" ht="15.75">
      <c r="A61" s="191"/>
      <c r="B61" s="192"/>
      <c r="C61" s="185"/>
      <c r="D61" s="51" t="s">
        <v>43</v>
      </c>
      <c r="E61" s="58" t="s">
        <v>90</v>
      </c>
      <c r="F61" s="59"/>
      <c r="G61" s="59"/>
      <c r="H61" s="59" t="s">
        <v>17</v>
      </c>
      <c r="I61" s="59"/>
      <c r="J61" s="60"/>
      <c r="K61" s="60"/>
      <c r="L61" s="51"/>
      <c r="M61" s="54" t="s">
        <v>61</v>
      </c>
      <c r="N61" s="51" t="s">
        <v>62</v>
      </c>
    </row>
    <row r="62" spans="1:14" ht="15.75">
      <c r="A62" s="191"/>
      <c r="B62" s="192"/>
      <c r="C62" s="193"/>
      <c r="D62" s="61" t="s">
        <v>43</v>
      </c>
      <c r="E62" s="62" t="s">
        <v>88</v>
      </c>
      <c r="F62" s="63"/>
      <c r="G62" s="63"/>
      <c r="H62" s="63"/>
      <c r="I62" s="63"/>
      <c r="J62" s="64"/>
      <c r="K62" s="65" t="s">
        <v>17</v>
      </c>
      <c r="L62" s="51"/>
      <c r="M62" s="67" t="s">
        <v>61</v>
      </c>
      <c r="N62" s="51" t="s">
        <v>62</v>
      </c>
    </row>
    <row r="63" spans="1:14" ht="15.75">
      <c r="A63" s="195">
        <f>+A51+1</f>
        <v>24</v>
      </c>
      <c r="B63" s="197" t="str">
        <f>+B51</f>
        <v>/03</v>
      </c>
      <c r="C63" s="184" t="s">
        <v>16</v>
      </c>
      <c r="D63" s="47" t="s">
        <v>46</v>
      </c>
      <c r="E63" s="48" t="s">
        <v>207</v>
      </c>
      <c r="F63" s="49" t="s">
        <v>17</v>
      </c>
      <c r="G63" s="49"/>
      <c r="H63" s="49"/>
      <c r="I63" s="49"/>
      <c r="J63" s="49"/>
      <c r="K63" s="49"/>
      <c r="L63" s="47"/>
      <c r="M63" s="50" t="s">
        <v>61</v>
      </c>
      <c r="N63" s="47" t="s">
        <v>62</v>
      </c>
    </row>
    <row r="64" spans="1:14" ht="15.75">
      <c r="A64" s="195"/>
      <c r="B64" s="198"/>
      <c r="C64" s="185"/>
      <c r="D64" s="51" t="s">
        <v>46</v>
      </c>
      <c r="E64" s="52" t="s">
        <v>204</v>
      </c>
      <c r="F64" s="53"/>
      <c r="G64" s="53" t="s">
        <v>17</v>
      </c>
      <c r="H64" s="53"/>
      <c r="I64" s="53"/>
      <c r="J64" s="53"/>
      <c r="K64" s="53"/>
      <c r="L64" s="51"/>
      <c r="M64" s="54" t="s">
        <v>61</v>
      </c>
      <c r="N64" s="51" t="s">
        <v>62</v>
      </c>
    </row>
    <row r="65" spans="1:14" ht="15.75">
      <c r="A65" s="195"/>
      <c r="B65" s="198"/>
      <c r="C65" s="185"/>
      <c r="D65" s="51" t="str">
        <f>+D64</f>
        <v>14h00</v>
      </c>
      <c r="E65" s="55" t="s">
        <v>200</v>
      </c>
      <c r="F65" s="56"/>
      <c r="G65" s="56"/>
      <c r="H65" s="56"/>
      <c r="I65" s="56" t="s">
        <v>17</v>
      </c>
      <c r="J65" s="56"/>
      <c r="K65" s="56"/>
      <c r="L65" s="51"/>
      <c r="M65" s="54" t="s">
        <v>61</v>
      </c>
      <c r="N65" s="51" t="s">
        <v>62</v>
      </c>
    </row>
    <row r="66" spans="1:14" ht="15.75">
      <c r="A66" s="195"/>
      <c r="B66" s="198"/>
      <c r="C66" s="185"/>
      <c r="D66" s="51" t="s">
        <v>46</v>
      </c>
      <c r="E66" s="57" t="s">
        <v>201</v>
      </c>
      <c r="F66" s="51"/>
      <c r="G66" s="51"/>
      <c r="H66" s="51"/>
      <c r="I66" s="51"/>
      <c r="J66" s="51" t="s">
        <v>17</v>
      </c>
      <c r="K66" s="51"/>
      <c r="L66" s="51"/>
      <c r="M66" s="54" t="s">
        <v>61</v>
      </c>
      <c r="N66" s="51" t="s">
        <v>62</v>
      </c>
    </row>
    <row r="67" spans="1:14" ht="31.5">
      <c r="A67" s="195"/>
      <c r="B67" s="198"/>
      <c r="C67" s="185"/>
      <c r="D67" s="51" t="str">
        <f>+D65</f>
        <v>14h00</v>
      </c>
      <c r="E67" s="58" t="s">
        <v>205</v>
      </c>
      <c r="F67" s="59"/>
      <c r="G67" s="59"/>
      <c r="H67" s="59" t="s">
        <v>17</v>
      </c>
      <c r="I67" s="59"/>
      <c r="J67" s="60"/>
      <c r="K67" s="60"/>
      <c r="L67" s="51"/>
      <c r="M67" s="54" t="s">
        <v>61</v>
      </c>
      <c r="N67" s="51" t="s">
        <v>62</v>
      </c>
    </row>
    <row r="68" spans="1:14" ht="15.75">
      <c r="A68" s="196"/>
      <c r="B68" s="199"/>
      <c r="C68" s="194"/>
      <c r="D68" s="61" t="s">
        <v>46</v>
      </c>
      <c r="E68" s="62" t="s">
        <v>88</v>
      </c>
      <c r="F68" s="63"/>
      <c r="G68" s="63"/>
      <c r="H68" s="63"/>
      <c r="I68" s="63"/>
      <c r="J68" s="64"/>
      <c r="K68" s="65" t="s">
        <v>17</v>
      </c>
      <c r="L68" s="51"/>
      <c r="M68" s="67" t="s">
        <v>61</v>
      </c>
      <c r="N68" s="68" t="s">
        <v>63</v>
      </c>
    </row>
    <row r="69" spans="1:14" ht="15.75" customHeight="1">
      <c r="A69" s="191" t="s">
        <v>48</v>
      </c>
      <c r="B69" s="192"/>
      <c r="C69" s="184" t="s">
        <v>14</v>
      </c>
      <c r="D69" s="47" t="s">
        <v>43</v>
      </c>
      <c r="E69" s="48" t="s">
        <v>208</v>
      </c>
      <c r="F69" s="49" t="s">
        <v>17</v>
      </c>
      <c r="G69" s="49"/>
      <c r="H69" s="49"/>
      <c r="I69" s="49"/>
      <c r="J69" s="49"/>
      <c r="K69" s="49"/>
      <c r="L69" s="47"/>
      <c r="M69" s="50" t="s">
        <v>61</v>
      </c>
      <c r="N69" s="47" t="s">
        <v>62</v>
      </c>
    </row>
    <row r="70" spans="1:14" ht="15.75" customHeight="1">
      <c r="A70" s="191"/>
      <c r="B70" s="192"/>
      <c r="C70" s="200"/>
      <c r="D70" s="51" t="s">
        <v>43</v>
      </c>
      <c r="E70" s="52" t="s">
        <v>204</v>
      </c>
      <c r="F70" s="53"/>
      <c r="G70" s="53" t="s">
        <v>17</v>
      </c>
      <c r="H70" s="53"/>
      <c r="I70" s="53"/>
      <c r="J70" s="53"/>
      <c r="K70" s="53"/>
      <c r="L70" s="51"/>
      <c r="M70" s="54" t="s">
        <v>61</v>
      </c>
      <c r="N70" s="51" t="s">
        <v>62</v>
      </c>
    </row>
    <row r="71" spans="1:14" ht="15.75">
      <c r="A71" s="191"/>
      <c r="B71" s="192"/>
      <c r="C71" s="185"/>
      <c r="D71" s="51" t="str">
        <f>+D70</f>
        <v>8h00</v>
      </c>
      <c r="E71" s="55" t="s">
        <v>200</v>
      </c>
      <c r="F71" s="56"/>
      <c r="G71" s="56"/>
      <c r="H71" s="56"/>
      <c r="I71" s="56" t="s">
        <v>17</v>
      </c>
      <c r="J71" s="56"/>
      <c r="K71" s="56"/>
      <c r="L71" s="51"/>
      <c r="M71" s="54" t="s">
        <v>61</v>
      </c>
      <c r="N71" s="51" t="s">
        <v>62</v>
      </c>
    </row>
    <row r="72" spans="1:14" ht="15.75">
      <c r="A72" s="195">
        <f>A63+1</f>
        <v>25</v>
      </c>
      <c r="B72" s="197" t="str">
        <f>B63</f>
        <v>/03</v>
      </c>
      <c r="C72" s="185"/>
      <c r="D72" s="51" t="s">
        <v>43</v>
      </c>
      <c r="E72" s="57" t="s">
        <v>201</v>
      </c>
      <c r="F72" s="51"/>
      <c r="G72" s="51"/>
      <c r="H72" s="51"/>
      <c r="I72" s="51"/>
      <c r="J72" s="51" t="s">
        <v>17</v>
      </c>
      <c r="K72" s="51"/>
      <c r="L72" s="51"/>
      <c r="M72" s="54" t="s">
        <v>61</v>
      </c>
      <c r="N72" s="51" t="s">
        <v>62</v>
      </c>
    </row>
    <row r="73" spans="1:14" ht="31.5">
      <c r="A73" s="195"/>
      <c r="B73" s="198"/>
      <c r="C73" s="185"/>
      <c r="D73" s="51" t="s">
        <v>43</v>
      </c>
      <c r="E73" s="58" t="s">
        <v>205</v>
      </c>
      <c r="F73" s="59"/>
      <c r="G73" s="59"/>
      <c r="H73" s="59" t="s">
        <v>17</v>
      </c>
      <c r="I73" s="59"/>
      <c r="J73" s="60"/>
      <c r="K73" s="60"/>
      <c r="L73" s="51"/>
      <c r="M73" s="54" t="s">
        <v>61</v>
      </c>
      <c r="N73" s="51" t="s">
        <v>62</v>
      </c>
    </row>
    <row r="74" spans="1:14" ht="15.75">
      <c r="A74" s="196"/>
      <c r="B74" s="199"/>
      <c r="C74" s="194"/>
      <c r="D74" s="61" t="s">
        <v>43</v>
      </c>
      <c r="E74" s="62" t="s">
        <v>88</v>
      </c>
      <c r="F74" s="63"/>
      <c r="G74" s="63"/>
      <c r="H74" s="63"/>
      <c r="I74" s="63"/>
      <c r="J74" s="64"/>
      <c r="K74" s="119" t="s">
        <v>17</v>
      </c>
      <c r="L74" s="61"/>
      <c r="M74" s="67" t="s">
        <v>61</v>
      </c>
      <c r="N74" s="51" t="s">
        <v>62</v>
      </c>
    </row>
  </sheetData>
  <mergeCells count="38">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 ref="A33:B38"/>
    <mergeCell ref="N7:N8"/>
    <mergeCell ref="A9:B14"/>
    <mergeCell ref="C9:C14"/>
    <mergeCell ref="A15:A20"/>
    <mergeCell ref="B15:B20"/>
    <mergeCell ref="C15:C20"/>
    <mergeCell ref="A21:B26"/>
    <mergeCell ref="C21:C26"/>
    <mergeCell ref="A27:A32"/>
    <mergeCell ref="B27:B32"/>
    <mergeCell ref="C27:C32"/>
    <mergeCell ref="A1:N1"/>
    <mergeCell ref="A2:N2"/>
    <mergeCell ref="A4:N4"/>
    <mergeCell ref="A5:N5"/>
    <mergeCell ref="A7:B8"/>
    <mergeCell ref="C7:D8"/>
    <mergeCell ref="E7:E8"/>
    <mergeCell ref="F7:K7"/>
    <mergeCell ref="L7:L8"/>
    <mergeCell ref="M7:M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1"/>
  <sheetViews>
    <sheetView topLeftCell="A25" workbookViewId="0">
      <selection activeCell="E38" sqref="E38"/>
    </sheetView>
  </sheetViews>
  <sheetFormatPr defaultRowHeight="18"/>
  <cols>
    <col min="1" max="1" width="2.7109375" style="233" customWidth="1"/>
    <col min="2" max="2" width="9.140625" style="233" customWidth="1"/>
    <col min="3" max="3" width="10.140625" style="233" customWidth="1"/>
    <col min="4" max="4" width="10" style="289" customWidth="1"/>
    <col min="5" max="5" width="47.28515625" style="233" customWidth="1"/>
    <col min="6" max="6" width="23" style="233" customWidth="1"/>
    <col min="7" max="7" width="22.140625" style="233" customWidth="1"/>
    <col min="8" max="8" width="16.85546875" style="233" customWidth="1"/>
    <col min="9" max="9" width="5.42578125" style="233" customWidth="1"/>
    <col min="10" max="10" width="34.140625" style="233" customWidth="1"/>
    <col min="11" max="248" width="9.140625" style="233"/>
    <col min="249" max="249" width="6.28515625" style="233" customWidth="1"/>
    <col min="250" max="250" width="8.42578125" style="233" customWidth="1"/>
    <col min="251" max="251" width="6.5703125" style="233" customWidth="1"/>
    <col min="252" max="252" width="42.5703125" style="233" customWidth="1"/>
    <col min="253" max="253" width="7" style="233" customWidth="1"/>
    <col min="254" max="255" width="13.28515625" style="233" customWidth="1"/>
    <col min="256" max="256" width="6.28515625" style="233" customWidth="1"/>
    <col min="257" max="257" width="7.85546875" style="233" customWidth="1"/>
    <col min="258" max="258" width="19.7109375" style="233" customWidth="1"/>
    <col min="259" max="259" width="17.42578125" style="233" customWidth="1"/>
    <col min="260" max="260" width="12" style="233" customWidth="1"/>
    <col min="261" max="504" width="9.140625" style="233"/>
    <col min="505" max="505" width="6.28515625" style="233" customWidth="1"/>
    <col min="506" max="506" width="8.42578125" style="233" customWidth="1"/>
    <col min="507" max="507" width="6.5703125" style="233" customWidth="1"/>
    <col min="508" max="508" width="42.5703125" style="233" customWidth="1"/>
    <col min="509" max="509" width="7" style="233" customWidth="1"/>
    <col min="510" max="511" width="13.28515625" style="233" customWidth="1"/>
    <col min="512" max="512" width="6.28515625" style="233" customWidth="1"/>
    <col min="513" max="513" width="7.85546875" style="233" customWidth="1"/>
    <col min="514" max="514" width="19.7109375" style="233" customWidth="1"/>
    <col min="515" max="515" width="17.42578125" style="233" customWidth="1"/>
    <col min="516" max="516" width="12" style="233" customWidth="1"/>
    <col min="517" max="760" width="9.140625" style="233"/>
    <col min="761" max="761" width="6.28515625" style="233" customWidth="1"/>
    <col min="762" max="762" width="8.42578125" style="233" customWidth="1"/>
    <col min="763" max="763" width="6.5703125" style="233" customWidth="1"/>
    <col min="764" max="764" width="42.5703125" style="233" customWidth="1"/>
    <col min="765" max="765" width="7" style="233" customWidth="1"/>
    <col min="766" max="767" width="13.28515625" style="233" customWidth="1"/>
    <col min="768" max="768" width="6.28515625" style="233" customWidth="1"/>
    <col min="769" max="769" width="7.85546875" style="233" customWidth="1"/>
    <col min="770" max="770" width="19.7109375" style="233" customWidth="1"/>
    <col min="771" max="771" width="17.42578125" style="233" customWidth="1"/>
    <col min="772" max="772" width="12" style="233" customWidth="1"/>
    <col min="773" max="1016" width="9.140625" style="233"/>
    <col min="1017" max="1017" width="6.28515625" style="233" customWidth="1"/>
    <col min="1018" max="1018" width="8.42578125" style="233" customWidth="1"/>
    <col min="1019" max="1019" width="6.5703125" style="233" customWidth="1"/>
    <col min="1020" max="1020" width="42.5703125" style="233" customWidth="1"/>
    <col min="1021" max="1021" width="7" style="233" customWidth="1"/>
    <col min="1022" max="1023" width="13.28515625" style="233" customWidth="1"/>
    <col min="1024" max="1024" width="6.28515625" style="233" customWidth="1"/>
    <col min="1025" max="1025" width="7.85546875" style="233" customWidth="1"/>
    <col min="1026" max="1026" width="19.7109375" style="233" customWidth="1"/>
    <col min="1027" max="1027" width="17.42578125" style="233" customWidth="1"/>
    <col min="1028" max="1028" width="12" style="233" customWidth="1"/>
    <col min="1029" max="1272" width="9.140625" style="233"/>
    <col min="1273" max="1273" width="6.28515625" style="233" customWidth="1"/>
    <col min="1274" max="1274" width="8.42578125" style="233" customWidth="1"/>
    <col min="1275" max="1275" width="6.5703125" style="233" customWidth="1"/>
    <col min="1276" max="1276" width="42.5703125" style="233" customWidth="1"/>
    <col min="1277" max="1277" width="7" style="233" customWidth="1"/>
    <col min="1278" max="1279" width="13.28515625" style="233" customWidth="1"/>
    <col min="1280" max="1280" width="6.28515625" style="233" customWidth="1"/>
    <col min="1281" max="1281" width="7.85546875" style="233" customWidth="1"/>
    <col min="1282" max="1282" width="19.7109375" style="233" customWidth="1"/>
    <col min="1283" max="1283" width="17.42578125" style="233" customWidth="1"/>
    <col min="1284" max="1284" width="12" style="233" customWidth="1"/>
    <col min="1285" max="1528" width="9.140625" style="233"/>
    <col min="1529" max="1529" width="6.28515625" style="233" customWidth="1"/>
    <col min="1530" max="1530" width="8.42578125" style="233" customWidth="1"/>
    <col min="1531" max="1531" width="6.5703125" style="233" customWidth="1"/>
    <col min="1532" max="1532" width="42.5703125" style="233" customWidth="1"/>
    <col min="1533" max="1533" width="7" style="233" customWidth="1"/>
    <col min="1534" max="1535" width="13.28515625" style="233" customWidth="1"/>
    <col min="1536" max="1536" width="6.28515625" style="233" customWidth="1"/>
    <col min="1537" max="1537" width="7.85546875" style="233" customWidth="1"/>
    <col min="1538" max="1538" width="19.7109375" style="233" customWidth="1"/>
    <col min="1539" max="1539" width="17.42578125" style="233" customWidth="1"/>
    <col min="1540" max="1540" width="12" style="233" customWidth="1"/>
    <col min="1541" max="1784" width="9.140625" style="233"/>
    <col min="1785" max="1785" width="6.28515625" style="233" customWidth="1"/>
    <col min="1786" max="1786" width="8.42578125" style="233" customWidth="1"/>
    <col min="1787" max="1787" width="6.5703125" style="233" customWidth="1"/>
    <col min="1788" max="1788" width="42.5703125" style="233" customWidth="1"/>
    <col min="1789" max="1789" width="7" style="233" customWidth="1"/>
    <col min="1790" max="1791" width="13.28515625" style="233" customWidth="1"/>
    <col min="1792" max="1792" width="6.28515625" style="233" customWidth="1"/>
    <col min="1793" max="1793" width="7.85546875" style="233" customWidth="1"/>
    <col min="1794" max="1794" width="19.7109375" style="233" customWidth="1"/>
    <col min="1795" max="1795" width="17.42578125" style="233" customWidth="1"/>
    <col min="1796" max="1796" width="12" style="233" customWidth="1"/>
    <col min="1797" max="2040" width="9.140625" style="233"/>
    <col min="2041" max="2041" width="6.28515625" style="233" customWidth="1"/>
    <col min="2042" max="2042" width="8.42578125" style="233" customWidth="1"/>
    <col min="2043" max="2043" width="6.5703125" style="233" customWidth="1"/>
    <col min="2044" max="2044" width="42.5703125" style="233" customWidth="1"/>
    <col min="2045" max="2045" width="7" style="233" customWidth="1"/>
    <col min="2046" max="2047" width="13.28515625" style="233" customWidth="1"/>
    <col min="2048" max="2048" width="6.28515625" style="233" customWidth="1"/>
    <col min="2049" max="2049" width="7.85546875" style="233" customWidth="1"/>
    <col min="2050" max="2050" width="19.7109375" style="233" customWidth="1"/>
    <col min="2051" max="2051" width="17.42578125" style="233" customWidth="1"/>
    <col min="2052" max="2052" width="12" style="233" customWidth="1"/>
    <col min="2053" max="2296" width="9.140625" style="233"/>
    <col min="2297" max="2297" width="6.28515625" style="233" customWidth="1"/>
    <col min="2298" max="2298" width="8.42578125" style="233" customWidth="1"/>
    <col min="2299" max="2299" width="6.5703125" style="233" customWidth="1"/>
    <col min="2300" max="2300" width="42.5703125" style="233" customWidth="1"/>
    <col min="2301" max="2301" width="7" style="233" customWidth="1"/>
    <col min="2302" max="2303" width="13.28515625" style="233" customWidth="1"/>
    <col min="2304" max="2304" width="6.28515625" style="233" customWidth="1"/>
    <col min="2305" max="2305" width="7.85546875" style="233" customWidth="1"/>
    <col min="2306" max="2306" width="19.7109375" style="233" customWidth="1"/>
    <col min="2307" max="2307" width="17.42578125" style="233" customWidth="1"/>
    <col min="2308" max="2308" width="12" style="233" customWidth="1"/>
    <col min="2309" max="2552" width="9.140625" style="233"/>
    <col min="2553" max="2553" width="6.28515625" style="233" customWidth="1"/>
    <col min="2554" max="2554" width="8.42578125" style="233" customWidth="1"/>
    <col min="2555" max="2555" width="6.5703125" style="233" customWidth="1"/>
    <col min="2556" max="2556" width="42.5703125" style="233" customWidth="1"/>
    <col min="2557" max="2557" width="7" style="233" customWidth="1"/>
    <col min="2558" max="2559" width="13.28515625" style="233" customWidth="1"/>
    <col min="2560" max="2560" width="6.28515625" style="233" customWidth="1"/>
    <col min="2561" max="2561" width="7.85546875" style="233" customWidth="1"/>
    <col min="2562" max="2562" width="19.7109375" style="233" customWidth="1"/>
    <col min="2563" max="2563" width="17.42578125" style="233" customWidth="1"/>
    <col min="2564" max="2564" width="12" style="233" customWidth="1"/>
    <col min="2565" max="2808" width="9.140625" style="233"/>
    <col min="2809" max="2809" width="6.28515625" style="233" customWidth="1"/>
    <col min="2810" max="2810" width="8.42578125" style="233" customWidth="1"/>
    <col min="2811" max="2811" width="6.5703125" style="233" customWidth="1"/>
    <col min="2812" max="2812" width="42.5703125" style="233" customWidth="1"/>
    <col min="2813" max="2813" width="7" style="233" customWidth="1"/>
    <col min="2814" max="2815" width="13.28515625" style="233" customWidth="1"/>
    <col min="2816" max="2816" width="6.28515625" style="233" customWidth="1"/>
    <col min="2817" max="2817" width="7.85546875" style="233" customWidth="1"/>
    <col min="2818" max="2818" width="19.7109375" style="233" customWidth="1"/>
    <col min="2819" max="2819" width="17.42578125" style="233" customWidth="1"/>
    <col min="2820" max="2820" width="12" style="233" customWidth="1"/>
    <col min="2821" max="3064" width="9.140625" style="233"/>
    <col min="3065" max="3065" width="6.28515625" style="233" customWidth="1"/>
    <col min="3066" max="3066" width="8.42578125" style="233" customWidth="1"/>
    <col min="3067" max="3067" width="6.5703125" style="233" customWidth="1"/>
    <col min="3068" max="3068" width="42.5703125" style="233" customWidth="1"/>
    <col min="3069" max="3069" width="7" style="233" customWidth="1"/>
    <col min="3070" max="3071" width="13.28515625" style="233" customWidth="1"/>
    <col min="3072" max="3072" width="6.28515625" style="233" customWidth="1"/>
    <col min="3073" max="3073" width="7.85546875" style="233" customWidth="1"/>
    <col min="3074" max="3074" width="19.7109375" style="233" customWidth="1"/>
    <col min="3075" max="3075" width="17.42578125" style="233" customWidth="1"/>
    <col min="3076" max="3076" width="12" style="233" customWidth="1"/>
    <col min="3077" max="3320" width="9.140625" style="233"/>
    <col min="3321" max="3321" width="6.28515625" style="233" customWidth="1"/>
    <col min="3322" max="3322" width="8.42578125" style="233" customWidth="1"/>
    <col min="3323" max="3323" width="6.5703125" style="233" customWidth="1"/>
    <col min="3324" max="3324" width="42.5703125" style="233" customWidth="1"/>
    <col min="3325" max="3325" width="7" style="233" customWidth="1"/>
    <col min="3326" max="3327" width="13.28515625" style="233" customWidth="1"/>
    <col min="3328" max="3328" width="6.28515625" style="233" customWidth="1"/>
    <col min="3329" max="3329" width="7.85546875" style="233" customWidth="1"/>
    <col min="3330" max="3330" width="19.7109375" style="233" customWidth="1"/>
    <col min="3331" max="3331" width="17.42578125" style="233" customWidth="1"/>
    <col min="3332" max="3332" width="12" style="233" customWidth="1"/>
    <col min="3333" max="3576" width="9.140625" style="233"/>
    <col min="3577" max="3577" width="6.28515625" style="233" customWidth="1"/>
    <col min="3578" max="3578" width="8.42578125" style="233" customWidth="1"/>
    <col min="3579" max="3579" width="6.5703125" style="233" customWidth="1"/>
    <col min="3580" max="3580" width="42.5703125" style="233" customWidth="1"/>
    <col min="3581" max="3581" width="7" style="233" customWidth="1"/>
    <col min="3582" max="3583" width="13.28515625" style="233" customWidth="1"/>
    <col min="3584" max="3584" width="6.28515625" style="233" customWidth="1"/>
    <col min="3585" max="3585" width="7.85546875" style="233" customWidth="1"/>
    <col min="3586" max="3586" width="19.7109375" style="233" customWidth="1"/>
    <col min="3587" max="3587" width="17.42578125" style="233" customWidth="1"/>
    <col min="3588" max="3588" width="12" style="233" customWidth="1"/>
    <col min="3589" max="3832" width="9.140625" style="233"/>
    <col min="3833" max="3833" width="6.28515625" style="233" customWidth="1"/>
    <col min="3834" max="3834" width="8.42578125" style="233" customWidth="1"/>
    <col min="3835" max="3835" width="6.5703125" style="233" customWidth="1"/>
    <col min="3836" max="3836" width="42.5703125" style="233" customWidth="1"/>
    <col min="3837" max="3837" width="7" style="233" customWidth="1"/>
    <col min="3838" max="3839" width="13.28515625" style="233" customWidth="1"/>
    <col min="3840" max="3840" width="6.28515625" style="233" customWidth="1"/>
    <col min="3841" max="3841" width="7.85546875" style="233" customWidth="1"/>
    <col min="3842" max="3842" width="19.7109375" style="233" customWidth="1"/>
    <col min="3843" max="3843" width="17.42578125" style="233" customWidth="1"/>
    <col min="3844" max="3844" width="12" style="233" customWidth="1"/>
    <col min="3845" max="4088" width="9.140625" style="233"/>
    <col min="4089" max="4089" width="6.28515625" style="233" customWidth="1"/>
    <col min="4090" max="4090" width="8.42578125" style="233" customWidth="1"/>
    <col min="4091" max="4091" width="6.5703125" style="233" customWidth="1"/>
    <col min="4092" max="4092" width="42.5703125" style="233" customWidth="1"/>
    <col min="4093" max="4093" width="7" style="233" customWidth="1"/>
    <col min="4094" max="4095" width="13.28515625" style="233" customWidth="1"/>
    <col min="4096" max="4096" width="6.28515625" style="233" customWidth="1"/>
    <col min="4097" max="4097" width="7.85546875" style="233" customWidth="1"/>
    <col min="4098" max="4098" width="19.7109375" style="233" customWidth="1"/>
    <col min="4099" max="4099" width="17.42578125" style="233" customWidth="1"/>
    <col min="4100" max="4100" width="12" style="233" customWidth="1"/>
    <col min="4101" max="4344" width="9.140625" style="233"/>
    <col min="4345" max="4345" width="6.28515625" style="233" customWidth="1"/>
    <col min="4346" max="4346" width="8.42578125" style="233" customWidth="1"/>
    <col min="4347" max="4347" width="6.5703125" style="233" customWidth="1"/>
    <col min="4348" max="4348" width="42.5703125" style="233" customWidth="1"/>
    <col min="4349" max="4349" width="7" style="233" customWidth="1"/>
    <col min="4350" max="4351" width="13.28515625" style="233" customWidth="1"/>
    <col min="4352" max="4352" width="6.28515625" style="233" customWidth="1"/>
    <col min="4353" max="4353" width="7.85546875" style="233" customWidth="1"/>
    <col min="4354" max="4354" width="19.7109375" style="233" customWidth="1"/>
    <col min="4355" max="4355" width="17.42578125" style="233" customWidth="1"/>
    <col min="4356" max="4356" width="12" style="233" customWidth="1"/>
    <col min="4357" max="4600" width="9.140625" style="233"/>
    <col min="4601" max="4601" width="6.28515625" style="233" customWidth="1"/>
    <col min="4602" max="4602" width="8.42578125" style="233" customWidth="1"/>
    <col min="4603" max="4603" width="6.5703125" style="233" customWidth="1"/>
    <col min="4604" max="4604" width="42.5703125" style="233" customWidth="1"/>
    <col min="4605" max="4605" width="7" style="233" customWidth="1"/>
    <col min="4606" max="4607" width="13.28515625" style="233" customWidth="1"/>
    <col min="4608" max="4608" width="6.28515625" style="233" customWidth="1"/>
    <col min="4609" max="4609" width="7.85546875" style="233" customWidth="1"/>
    <col min="4610" max="4610" width="19.7109375" style="233" customWidth="1"/>
    <col min="4611" max="4611" width="17.42578125" style="233" customWidth="1"/>
    <col min="4612" max="4612" width="12" style="233" customWidth="1"/>
    <col min="4613" max="4856" width="9.140625" style="233"/>
    <col min="4857" max="4857" width="6.28515625" style="233" customWidth="1"/>
    <col min="4858" max="4858" width="8.42578125" style="233" customWidth="1"/>
    <col min="4859" max="4859" width="6.5703125" style="233" customWidth="1"/>
    <col min="4860" max="4860" width="42.5703125" style="233" customWidth="1"/>
    <col min="4861" max="4861" width="7" style="233" customWidth="1"/>
    <col min="4862" max="4863" width="13.28515625" style="233" customWidth="1"/>
    <col min="4864" max="4864" width="6.28515625" style="233" customWidth="1"/>
    <col min="4865" max="4865" width="7.85546875" style="233" customWidth="1"/>
    <col min="4866" max="4866" width="19.7109375" style="233" customWidth="1"/>
    <col min="4867" max="4867" width="17.42578125" style="233" customWidth="1"/>
    <col min="4868" max="4868" width="12" style="233" customWidth="1"/>
    <col min="4869" max="5112" width="9.140625" style="233"/>
    <col min="5113" max="5113" width="6.28515625" style="233" customWidth="1"/>
    <col min="5114" max="5114" width="8.42578125" style="233" customWidth="1"/>
    <col min="5115" max="5115" width="6.5703125" style="233" customWidth="1"/>
    <col min="5116" max="5116" width="42.5703125" style="233" customWidth="1"/>
    <col min="5117" max="5117" width="7" style="233" customWidth="1"/>
    <col min="5118" max="5119" width="13.28515625" style="233" customWidth="1"/>
    <col min="5120" max="5120" width="6.28515625" style="233" customWidth="1"/>
    <col min="5121" max="5121" width="7.85546875" style="233" customWidth="1"/>
    <col min="5122" max="5122" width="19.7109375" style="233" customWidth="1"/>
    <col min="5123" max="5123" width="17.42578125" style="233" customWidth="1"/>
    <col min="5124" max="5124" width="12" style="233" customWidth="1"/>
    <col min="5125" max="5368" width="9.140625" style="233"/>
    <col min="5369" max="5369" width="6.28515625" style="233" customWidth="1"/>
    <col min="5370" max="5370" width="8.42578125" style="233" customWidth="1"/>
    <col min="5371" max="5371" width="6.5703125" style="233" customWidth="1"/>
    <col min="5372" max="5372" width="42.5703125" style="233" customWidth="1"/>
    <col min="5373" max="5373" width="7" style="233" customWidth="1"/>
    <col min="5374" max="5375" width="13.28515625" style="233" customWidth="1"/>
    <col min="5376" max="5376" width="6.28515625" style="233" customWidth="1"/>
    <col min="5377" max="5377" width="7.85546875" style="233" customWidth="1"/>
    <col min="5378" max="5378" width="19.7109375" style="233" customWidth="1"/>
    <col min="5379" max="5379" width="17.42578125" style="233" customWidth="1"/>
    <col min="5380" max="5380" width="12" style="233" customWidth="1"/>
    <col min="5381" max="5624" width="9.140625" style="233"/>
    <col min="5625" max="5625" width="6.28515625" style="233" customWidth="1"/>
    <col min="5626" max="5626" width="8.42578125" style="233" customWidth="1"/>
    <col min="5627" max="5627" width="6.5703125" style="233" customWidth="1"/>
    <col min="5628" max="5628" width="42.5703125" style="233" customWidth="1"/>
    <col min="5629" max="5629" width="7" style="233" customWidth="1"/>
    <col min="5630" max="5631" width="13.28515625" style="233" customWidth="1"/>
    <col min="5632" max="5632" width="6.28515625" style="233" customWidth="1"/>
    <col min="5633" max="5633" width="7.85546875" style="233" customWidth="1"/>
    <col min="5634" max="5634" width="19.7109375" style="233" customWidth="1"/>
    <col min="5635" max="5635" width="17.42578125" style="233" customWidth="1"/>
    <col min="5636" max="5636" width="12" style="233" customWidth="1"/>
    <col min="5637" max="5880" width="9.140625" style="233"/>
    <col min="5881" max="5881" width="6.28515625" style="233" customWidth="1"/>
    <col min="5882" max="5882" width="8.42578125" style="233" customWidth="1"/>
    <col min="5883" max="5883" width="6.5703125" style="233" customWidth="1"/>
    <col min="5884" max="5884" width="42.5703125" style="233" customWidth="1"/>
    <col min="5885" max="5885" width="7" style="233" customWidth="1"/>
    <col min="5886" max="5887" width="13.28515625" style="233" customWidth="1"/>
    <col min="5888" max="5888" width="6.28515625" style="233" customWidth="1"/>
    <col min="5889" max="5889" width="7.85546875" style="233" customWidth="1"/>
    <col min="5890" max="5890" width="19.7109375" style="233" customWidth="1"/>
    <col min="5891" max="5891" width="17.42578125" style="233" customWidth="1"/>
    <col min="5892" max="5892" width="12" style="233" customWidth="1"/>
    <col min="5893" max="6136" width="9.140625" style="233"/>
    <col min="6137" max="6137" width="6.28515625" style="233" customWidth="1"/>
    <col min="6138" max="6138" width="8.42578125" style="233" customWidth="1"/>
    <col min="6139" max="6139" width="6.5703125" style="233" customWidth="1"/>
    <col min="6140" max="6140" width="42.5703125" style="233" customWidth="1"/>
    <col min="6141" max="6141" width="7" style="233" customWidth="1"/>
    <col min="6142" max="6143" width="13.28515625" style="233" customWidth="1"/>
    <col min="6144" max="6144" width="6.28515625" style="233" customWidth="1"/>
    <col min="6145" max="6145" width="7.85546875" style="233" customWidth="1"/>
    <col min="6146" max="6146" width="19.7109375" style="233" customWidth="1"/>
    <col min="6147" max="6147" width="17.42578125" style="233" customWidth="1"/>
    <col min="6148" max="6148" width="12" style="233" customWidth="1"/>
    <col min="6149" max="6392" width="9.140625" style="233"/>
    <col min="6393" max="6393" width="6.28515625" style="233" customWidth="1"/>
    <col min="6394" max="6394" width="8.42578125" style="233" customWidth="1"/>
    <col min="6395" max="6395" width="6.5703125" style="233" customWidth="1"/>
    <col min="6396" max="6396" width="42.5703125" style="233" customWidth="1"/>
    <col min="6397" max="6397" width="7" style="233" customWidth="1"/>
    <col min="6398" max="6399" width="13.28515625" style="233" customWidth="1"/>
    <col min="6400" max="6400" width="6.28515625" style="233" customWidth="1"/>
    <col min="6401" max="6401" width="7.85546875" style="233" customWidth="1"/>
    <col min="6402" max="6402" width="19.7109375" style="233" customWidth="1"/>
    <col min="6403" max="6403" width="17.42578125" style="233" customWidth="1"/>
    <col min="6404" max="6404" width="12" style="233" customWidth="1"/>
    <col min="6405" max="6648" width="9.140625" style="233"/>
    <col min="6649" max="6649" width="6.28515625" style="233" customWidth="1"/>
    <col min="6650" max="6650" width="8.42578125" style="233" customWidth="1"/>
    <col min="6651" max="6651" width="6.5703125" style="233" customWidth="1"/>
    <col min="6652" max="6652" width="42.5703125" style="233" customWidth="1"/>
    <col min="6653" max="6653" width="7" style="233" customWidth="1"/>
    <col min="6654" max="6655" width="13.28515625" style="233" customWidth="1"/>
    <col min="6656" max="6656" width="6.28515625" style="233" customWidth="1"/>
    <col min="6657" max="6657" width="7.85546875" style="233" customWidth="1"/>
    <col min="6658" max="6658" width="19.7109375" style="233" customWidth="1"/>
    <col min="6659" max="6659" width="17.42578125" style="233" customWidth="1"/>
    <col min="6660" max="6660" width="12" style="233" customWidth="1"/>
    <col min="6661" max="6904" width="9.140625" style="233"/>
    <col min="6905" max="6905" width="6.28515625" style="233" customWidth="1"/>
    <col min="6906" max="6906" width="8.42578125" style="233" customWidth="1"/>
    <col min="6907" max="6907" width="6.5703125" style="233" customWidth="1"/>
    <col min="6908" max="6908" width="42.5703125" style="233" customWidth="1"/>
    <col min="6909" max="6909" width="7" style="233" customWidth="1"/>
    <col min="6910" max="6911" width="13.28515625" style="233" customWidth="1"/>
    <col min="6912" max="6912" width="6.28515625" style="233" customWidth="1"/>
    <col min="6913" max="6913" width="7.85546875" style="233" customWidth="1"/>
    <col min="6914" max="6914" width="19.7109375" style="233" customWidth="1"/>
    <col min="6915" max="6915" width="17.42578125" style="233" customWidth="1"/>
    <col min="6916" max="6916" width="12" style="233" customWidth="1"/>
    <col min="6917" max="7160" width="9.140625" style="233"/>
    <col min="7161" max="7161" width="6.28515625" style="233" customWidth="1"/>
    <col min="7162" max="7162" width="8.42578125" style="233" customWidth="1"/>
    <col min="7163" max="7163" width="6.5703125" style="233" customWidth="1"/>
    <col min="7164" max="7164" width="42.5703125" style="233" customWidth="1"/>
    <col min="7165" max="7165" width="7" style="233" customWidth="1"/>
    <col min="7166" max="7167" width="13.28515625" style="233" customWidth="1"/>
    <col min="7168" max="7168" width="6.28515625" style="233" customWidth="1"/>
    <col min="7169" max="7169" width="7.85546875" style="233" customWidth="1"/>
    <col min="7170" max="7170" width="19.7109375" style="233" customWidth="1"/>
    <col min="7171" max="7171" width="17.42578125" style="233" customWidth="1"/>
    <col min="7172" max="7172" width="12" style="233" customWidth="1"/>
    <col min="7173" max="7416" width="9.140625" style="233"/>
    <col min="7417" max="7417" width="6.28515625" style="233" customWidth="1"/>
    <col min="7418" max="7418" width="8.42578125" style="233" customWidth="1"/>
    <col min="7419" max="7419" width="6.5703125" style="233" customWidth="1"/>
    <col min="7420" max="7420" width="42.5703125" style="233" customWidth="1"/>
    <col min="7421" max="7421" width="7" style="233" customWidth="1"/>
    <col min="7422" max="7423" width="13.28515625" style="233" customWidth="1"/>
    <col min="7424" max="7424" width="6.28515625" style="233" customWidth="1"/>
    <col min="7425" max="7425" width="7.85546875" style="233" customWidth="1"/>
    <col min="7426" max="7426" width="19.7109375" style="233" customWidth="1"/>
    <col min="7427" max="7427" width="17.42578125" style="233" customWidth="1"/>
    <col min="7428" max="7428" width="12" style="233" customWidth="1"/>
    <col min="7429" max="7672" width="9.140625" style="233"/>
    <col min="7673" max="7673" width="6.28515625" style="233" customWidth="1"/>
    <col min="7674" max="7674" width="8.42578125" style="233" customWidth="1"/>
    <col min="7675" max="7675" width="6.5703125" style="233" customWidth="1"/>
    <col min="7676" max="7676" width="42.5703125" style="233" customWidth="1"/>
    <col min="7677" max="7677" width="7" style="233" customWidth="1"/>
    <col min="7678" max="7679" width="13.28515625" style="233" customWidth="1"/>
    <col min="7680" max="7680" width="6.28515625" style="233" customWidth="1"/>
    <col min="7681" max="7681" width="7.85546875" style="233" customWidth="1"/>
    <col min="7682" max="7682" width="19.7109375" style="233" customWidth="1"/>
    <col min="7683" max="7683" width="17.42578125" style="233" customWidth="1"/>
    <col min="7684" max="7684" width="12" style="233" customWidth="1"/>
    <col min="7685" max="7928" width="9.140625" style="233"/>
    <col min="7929" max="7929" width="6.28515625" style="233" customWidth="1"/>
    <col min="7930" max="7930" width="8.42578125" style="233" customWidth="1"/>
    <col min="7931" max="7931" width="6.5703125" style="233" customWidth="1"/>
    <col min="7932" max="7932" width="42.5703125" style="233" customWidth="1"/>
    <col min="7933" max="7933" width="7" style="233" customWidth="1"/>
    <col min="7934" max="7935" width="13.28515625" style="233" customWidth="1"/>
    <col min="7936" max="7936" width="6.28515625" style="233" customWidth="1"/>
    <col min="7937" max="7937" width="7.85546875" style="233" customWidth="1"/>
    <col min="7938" max="7938" width="19.7109375" style="233" customWidth="1"/>
    <col min="7939" max="7939" width="17.42578125" style="233" customWidth="1"/>
    <col min="7940" max="7940" width="12" style="233" customWidth="1"/>
    <col min="7941" max="8184" width="9.140625" style="233"/>
    <col min="8185" max="8185" width="6.28515625" style="233" customWidth="1"/>
    <col min="8186" max="8186" width="8.42578125" style="233" customWidth="1"/>
    <col min="8187" max="8187" width="6.5703125" style="233" customWidth="1"/>
    <col min="8188" max="8188" width="42.5703125" style="233" customWidth="1"/>
    <col min="8189" max="8189" width="7" style="233" customWidth="1"/>
    <col min="8190" max="8191" width="13.28515625" style="233" customWidth="1"/>
    <col min="8192" max="8192" width="6.28515625" style="233" customWidth="1"/>
    <col min="8193" max="8193" width="7.85546875" style="233" customWidth="1"/>
    <col min="8194" max="8194" width="19.7109375" style="233" customWidth="1"/>
    <col min="8195" max="8195" width="17.42578125" style="233" customWidth="1"/>
    <col min="8196" max="8196" width="12" style="233" customWidth="1"/>
    <col min="8197" max="8440" width="9.140625" style="233"/>
    <col min="8441" max="8441" width="6.28515625" style="233" customWidth="1"/>
    <col min="8442" max="8442" width="8.42578125" style="233" customWidth="1"/>
    <col min="8443" max="8443" width="6.5703125" style="233" customWidth="1"/>
    <col min="8444" max="8444" width="42.5703125" style="233" customWidth="1"/>
    <col min="8445" max="8445" width="7" style="233" customWidth="1"/>
    <col min="8446" max="8447" width="13.28515625" style="233" customWidth="1"/>
    <col min="8448" max="8448" width="6.28515625" style="233" customWidth="1"/>
    <col min="8449" max="8449" width="7.85546875" style="233" customWidth="1"/>
    <col min="8450" max="8450" width="19.7109375" style="233" customWidth="1"/>
    <col min="8451" max="8451" width="17.42578125" style="233" customWidth="1"/>
    <col min="8452" max="8452" width="12" style="233" customWidth="1"/>
    <col min="8453" max="8696" width="9.140625" style="233"/>
    <col min="8697" max="8697" width="6.28515625" style="233" customWidth="1"/>
    <col min="8698" max="8698" width="8.42578125" style="233" customWidth="1"/>
    <col min="8699" max="8699" width="6.5703125" style="233" customWidth="1"/>
    <col min="8700" max="8700" width="42.5703125" style="233" customWidth="1"/>
    <col min="8701" max="8701" width="7" style="233" customWidth="1"/>
    <col min="8702" max="8703" width="13.28515625" style="233" customWidth="1"/>
    <col min="8704" max="8704" width="6.28515625" style="233" customWidth="1"/>
    <col min="8705" max="8705" width="7.85546875" style="233" customWidth="1"/>
    <col min="8706" max="8706" width="19.7109375" style="233" customWidth="1"/>
    <col min="8707" max="8707" width="17.42578125" style="233" customWidth="1"/>
    <col min="8708" max="8708" width="12" style="233" customWidth="1"/>
    <col min="8709" max="8952" width="9.140625" style="233"/>
    <col min="8953" max="8953" width="6.28515625" style="233" customWidth="1"/>
    <col min="8954" max="8954" width="8.42578125" style="233" customWidth="1"/>
    <col min="8955" max="8955" width="6.5703125" style="233" customWidth="1"/>
    <col min="8956" max="8956" width="42.5703125" style="233" customWidth="1"/>
    <col min="8957" max="8957" width="7" style="233" customWidth="1"/>
    <col min="8958" max="8959" width="13.28515625" style="233" customWidth="1"/>
    <col min="8960" max="8960" width="6.28515625" style="233" customWidth="1"/>
    <col min="8961" max="8961" width="7.85546875" style="233" customWidth="1"/>
    <col min="8962" max="8962" width="19.7109375" style="233" customWidth="1"/>
    <col min="8963" max="8963" width="17.42578125" style="233" customWidth="1"/>
    <col min="8964" max="8964" width="12" style="233" customWidth="1"/>
    <col min="8965" max="9208" width="9.140625" style="233"/>
    <col min="9209" max="9209" width="6.28515625" style="233" customWidth="1"/>
    <col min="9210" max="9210" width="8.42578125" style="233" customWidth="1"/>
    <col min="9211" max="9211" width="6.5703125" style="233" customWidth="1"/>
    <col min="9212" max="9212" width="42.5703125" style="233" customWidth="1"/>
    <col min="9213" max="9213" width="7" style="233" customWidth="1"/>
    <col min="9214" max="9215" width="13.28515625" style="233" customWidth="1"/>
    <col min="9216" max="9216" width="6.28515625" style="233" customWidth="1"/>
    <col min="9217" max="9217" width="7.85546875" style="233" customWidth="1"/>
    <col min="9218" max="9218" width="19.7109375" style="233" customWidth="1"/>
    <col min="9219" max="9219" width="17.42578125" style="233" customWidth="1"/>
    <col min="9220" max="9220" width="12" style="233" customWidth="1"/>
    <col min="9221" max="9464" width="9.140625" style="233"/>
    <col min="9465" max="9465" width="6.28515625" style="233" customWidth="1"/>
    <col min="9466" max="9466" width="8.42578125" style="233" customWidth="1"/>
    <col min="9467" max="9467" width="6.5703125" style="233" customWidth="1"/>
    <col min="9468" max="9468" width="42.5703125" style="233" customWidth="1"/>
    <col min="9469" max="9469" width="7" style="233" customWidth="1"/>
    <col min="9470" max="9471" width="13.28515625" style="233" customWidth="1"/>
    <col min="9472" max="9472" width="6.28515625" style="233" customWidth="1"/>
    <col min="9473" max="9473" width="7.85546875" style="233" customWidth="1"/>
    <col min="9474" max="9474" width="19.7109375" style="233" customWidth="1"/>
    <col min="9475" max="9475" width="17.42578125" style="233" customWidth="1"/>
    <col min="9476" max="9476" width="12" style="233" customWidth="1"/>
    <col min="9477" max="9720" width="9.140625" style="233"/>
    <col min="9721" max="9721" width="6.28515625" style="233" customWidth="1"/>
    <col min="9722" max="9722" width="8.42578125" style="233" customWidth="1"/>
    <col min="9723" max="9723" width="6.5703125" style="233" customWidth="1"/>
    <col min="9724" max="9724" width="42.5703125" style="233" customWidth="1"/>
    <col min="9725" max="9725" width="7" style="233" customWidth="1"/>
    <col min="9726" max="9727" width="13.28515625" style="233" customWidth="1"/>
    <col min="9728" max="9728" width="6.28515625" style="233" customWidth="1"/>
    <col min="9729" max="9729" width="7.85546875" style="233" customWidth="1"/>
    <col min="9730" max="9730" width="19.7109375" style="233" customWidth="1"/>
    <col min="9731" max="9731" width="17.42578125" style="233" customWidth="1"/>
    <col min="9732" max="9732" width="12" style="233" customWidth="1"/>
    <col min="9733" max="9976" width="9.140625" style="233"/>
    <col min="9977" max="9977" width="6.28515625" style="233" customWidth="1"/>
    <col min="9978" max="9978" width="8.42578125" style="233" customWidth="1"/>
    <col min="9979" max="9979" width="6.5703125" style="233" customWidth="1"/>
    <col min="9980" max="9980" width="42.5703125" style="233" customWidth="1"/>
    <col min="9981" max="9981" width="7" style="233" customWidth="1"/>
    <col min="9982" max="9983" width="13.28515625" style="233" customWidth="1"/>
    <col min="9984" max="9984" width="6.28515625" style="233" customWidth="1"/>
    <col min="9985" max="9985" width="7.85546875" style="233" customWidth="1"/>
    <col min="9986" max="9986" width="19.7109375" style="233" customWidth="1"/>
    <col min="9987" max="9987" width="17.42578125" style="233" customWidth="1"/>
    <col min="9988" max="9988" width="12" style="233" customWidth="1"/>
    <col min="9989" max="10232" width="9.140625" style="233"/>
    <col min="10233" max="10233" width="6.28515625" style="233" customWidth="1"/>
    <col min="10234" max="10234" width="8.42578125" style="233" customWidth="1"/>
    <col min="10235" max="10235" width="6.5703125" style="233" customWidth="1"/>
    <col min="10236" max="10236" width="42.5703125" style="233" customWidth="1"/>
    <col min="10237" max="10237" width="7" style="233" customWidth="1"/>
    <col min="10238" max="10239" width="13.28515625" style="233" customWidth="1"/>
    <col min="10240" max="10240" width="6.28515625" style="233" customWidth="1"/>
    <col min="10241" max="10241" width="7.85546875" style="233" customWidth="1"/>
    <col min="10242" max="10242" width="19.7109375" style="233" customWidth="1"/>
    <col min="10243" max="10243" width="17.42578125" style="233" customWidth="1"/>
    <col min="10244" max="10244" width="12" style="233" customWidth="1"/>
    <col min="10245" max="10488" width="9.140625" style="233"/>
    <col min="10489" max="10489" width="6.28515625" style="233" customWidth="1"/>
    <col min="10490" max="10490" width="8.42578125" style="233" customWidth="1"/>
    <col min="10491" max="10491" width="6.5703125" style="233" customWidth="1"/>
    <col min="10492" max="10492" width="42.5703125" style="233" customWidth="1"/>
    <col min="10493" max="10493" width="7" style="233" customWidth="1"/>
    <col min="10494" max="10495" width="13.28515625" style="233" customWidth="1"/>
    <col min="10496" max="10496" width="6.28515625" style="233" customWidth="1"/>
    <col min="10497" max="10497" width="7.85546875" style="233" customWidth="1"/>
    <col min="10498" max="10498" width="19.7109375" style="233" customWidth="1"/>
    <col min="10499" max="10499" width="17.42578125" style="233" customWidth="1"/>
    <col min="10500" max="10500" width="12" style="233" customWidth="1"/>
    <col min="10501" max="10744" width="9.140625" style="233"/>
    <col min="10745" max="10745" width="6.28515625" style="233" customWidth="1"/>
    <col min="10746" max="10746" width="8.42578125" style="233" customWidth="1"/>
    <col min="10747" max="10747" width="6.5703125" style="233" customWidth="1"/>
    <col min="10748" max="10748" width="42.5703125" style="233" customWidth="1"/>
    <col min="10749" max="10749" width="7" style="233" customWidth="1"/>
    <col min="10750" max="10751" width="13.28515625" style="233" customWidth="1"/>
    <col min="10752" max="10752" width="6.28515625" style="233" customWidth="1"/>
    <col min="10753" max="10753" width="7.85546875" style="233" customWidth="1"/>
    <col min="10754" max="10754" width="19.7109375" style="233" customWidth="1"/>
    <col min="10755" max="10755" width="17.42578125" style="233" customWidth="1"/>
    <col min="10756" max="10756" width="12" style="233" customWidth="1"/>
    <col min="10757" max="11000" width="9.140625" style="233"/>
    <col min="11001" max="11001" width="6.28515625" style="233" customWidth="1"/>
    <col min="11002" max="11002" width="8.42578125" style="233" customWidth="1"/>
    <col min="11003" max="11003" width="6.5703125" style="233" customWidth="1"/>
    <col min="11004" max="11004" width="42.5703125" style="233" customWidth="1"/>
    <col min="11005" max="11005" width="7" style="233" customWidth="1"/>
    <col min="11006" max="11007" width="13.28515625" style="233" customWidth="1"/>
    <col min="11008" max="11008" width="6.28515625" style="233" customWidth="1"/>
    <col min="11009" max="11009" width="7.85546875" style="233" customWidth="1"/>
    <col min="11010" max="11010" width="19.7109375" style="233" customWidth="1"/>
    <col min="11011" max="11011" width="17.42578125" style="233" customWidth="1"/>
    <col min="11012" max="11012" width="12" style="233" customWidth="1"/>
    <col min="11013" max="11256" width="9.140625" style="233"/>
    <col min="11257" max="11257" width="6.28515625" style="233" customWidth="1"/>
    <col min="11258" max="11258" width="8.42578125" style="233" customWidth="1"/>
    <col min="11259" max="11259" width="6.5703125" style="233" customWidth="1"/>
    <col min="11260" max="11260" width="42.5703125" style="233" customWidth="1"/>
    <col min="11261" max="11261" width="7" style="233" customWidth="1"/>
    <col min="11262" max="11263" width="13.28515625" style="233" customWidth="1"/>
    <col min="11264" max="11264" width="6.28515625" style="233" customWidth="1"/>
    <col min="11265" max="11265" width="7.85546875" style="233" customWidth="1"/>
    <col min="11266" max="11266" width="19.7109375" style="233" customWidth="1"/>
    <col min="11267" max="11267" width="17.42578125" style="233" customWidth="1"/>
    <col min="11268" max="11268" width="12" style="233" customWidth="1"/>
    <col min="11269" max="11512" width="9.140625" style="233"/>
    <col min="11513" max="11513" width="6.28515625" style="233" customWidth="1"/>
    <col min="11514" max="11514" width="8.42578125" style="233" customWidth="1"/>
    <col min="11515" max="11515" width="6.5703125" style="233" customWidth="1"/>
    <col min="11516" max="11516" width="42.5703125" style="233" customWidth="1"/>
    <col min="11517" max="11517" width="7" style="233" customWidth="1"/>
    <col min="11518" max="11519" width="13.28515625" style="233" customWidth="1"/>
    <col min="11520" max="11520" width="6.28515625" style="233" customWidth="1"/>
    <col min="11521" max="11521" width="7.85546875" style="233" customWidth="1"/>
    <col min="11522" max="11522" width="19.7109375" style="233" customWidth="1"/>
    <col min="11523" max="11523" width="17.42578125" style="233" customWidth="1"/>
    <col min="11524" max="11524" width="12" style="233" customWidth="1"/>
    <col min="11525" max="11768" width="9.140625" style="233"/>
    <col min="11769" max="11769" width="6.28515625" style="233" customWidth="1"/>
    <col min="11770" max="11770" width="8.42578125" style="233" customWidth="1"/>
    <col min="11771" max="11771" width="6.5703125" style="233" customWidth="1"/>
    <col min="11772" max="11772" width="42.5703125" style="233" customWidth="1"/>
    <col min="11773" max="11773" width="7" style="233" customWidth="1"/>
    <col min="11774" max="11775" width="13.28515625" style="233" customWidth="1"/>
    <col min="11776" max="11776" width="6.28515625" style="233" customWidth="1"/>
    <col min="11777" max="11777" width="7.85546875" style="233" customWidth="1"/>
    <col min="11778" max="11778" width="19.7109375" style="233" customWidth="1"/>
    <col min="11779" max="11779" width="17.42578125" style="233" customWidth="1"/>
    <col min="11780" max="11780" width="12" style="233" customWidth="1"/>
    <col min="11781" max="12024" width="9.140625" style="233"/>
    <col min="12025" max="12025" width="6.28515625" style="233" customWidth="1"/>
    <col min="12026" max="12026" width="8.42578125" style="233" customWidth="1"/>
    <col min="12027" max="12027" width="6.5703125" style="233" customWidth="1"/>
    <col min="12028" max="12028" width="42.5703125" style="233" customWidth="1"/>
    <col min="12029" max="12029" width="7" style="233" customWidth="1"/>
    <col min="12030" max="12031" width="13.28515625" style="233" customWidth="1"/>
    <col min="12032" max="12032" width="6.28515625" style="233" customWidth="1"/>
    <col min="12033" max="12033" width="7.85546875" style="233" customWidth="1"/>
    <col min="12034" max="12034" width="19.7109375" style="233" customWidth="1"/>
    <col min="12035" max="12035" width="17.42578125" style="233" customWidth="1"/>
    <col min="12036" max="12036" width="12" style="233" customWidth="1"/>
    <col min="12037" max="12280" width="9.140625" style="233"/>
    <col min="12281" max="12281" width="6.28515625" style="233" customWidth="1"/>
    <col min="12282" max="12282" width="8.42578125" style="233" customWidth="1"/>
    <col min="12283" max="12283" width="6.5703125" style="233" customWidth="1"/>
    <col min="12284" max="12284" width="42.5703125" style="233" customWidth="1"/>
    <col min="12285" max="12285" width="7" style="233" customWidth="1"/>
    <col min="12286" max="12287" width="13.28515625" style="233" customWidth="1"/>
    <col min="12288" max="12288" width="6.28515625" style="233" customWidth="1"/>
    <col min="12289" max="12289" width="7.85546875" style="233" customWidth="1"/>
    <col min="12290" max="12290" width="19.7109375" style="233" customWidth="1"/>
    <col min="12291" max="12291" width="17.42578125" style="233" customWidth="1"/>
    <col min="12292" max="12292" width="12" style="233" customWidth="1"/>
    <col min="12293" max="12536" width="9.140625" style="233"/>
    <col min="12537" max="12537" width="6.28515625" style="233" customWidth="1"/>
    <col min="12538" max="12538" width="8.42578125" style="233" customWidth="1"/>
    <col min="12539" max="12539" width="6.5703125" style="233" customWidth="1"/>
    <col min="12540" max="12540" width="42.5703125" style="233" customWidth="1"/>
    <col min="12541" max="12541" width="7" style="233" customWidth="1"/>
    <col min="12542" max="12543" width="13.28515625" style="233" customWidth="1"/>
    <col min="12544" max="12544" width="6.28515625" style="233" customWidth="1"/>
    <col min="12545" max="12545" width="7.85546875" style="233" customWidth="1"/>
    <col min="12546" max="12546" width="19.7109375" style="233" customWidth="1"/>
    <col min="12547" max="12547" width="17.42578125" style="233" customWidth="1"/>
    <col min="12548" max="12548" width="12" style="233" customWidth="1"/>
    <col min="12549" max="12792" width="9.140625" style="233"/>
    <col min="12793" max="12793" width="6.28515625" style="233" customWidth="1"/>
    <col min="12794" max="12794" width="8.42578125" style="233" customWidth="1"/>
    <col min="12795" max="12795" width="6.5703125" style="233" customWidth="1"/>
    <col min="12796" max="12796" width="42.5703125" style="233" customWidth="1"/>
    <col min="12797" max="12797" width="7" style="233" customWidth="1"/>
    <col min="12798" max="12799" width="13.28515625" style="233" customWidth="1"/>
    <col min="12800" max="12800" width="6.28515625" style="233" customWidth="1"/>
    <col min="12801" max="12801" width="7.85546875" style="233" customWidth="1"/>
    <col min="12802" max="12802" width="19.7109375" style="233" customWidth="1"/>
    <col min="12803" max="12803" width="17.42578125" style="233" customWidth="1"/>
    <col min="12804" max="12804" width="12" style="233" customWidth="1"/>
    <col min="12805" max="13048" width="9.140625" style="233"/>
    <col min="13049" max="13049" width="6.28515625" style="233" customWidth="1"/>
    <col min="13050" max="13050" width="8.42578125" style="233" customWidth="1"/>
    <col min="13051" max="13051" width="6.5703125" style="233" customWidth="1"/>
    <col min="13052" max="13052" width="42.5703125" style="233" customWidth="1"/>
    <col min="13053" max="13053" width="7" style="233" customWidth="1"/>
    <col min="13054" max="13055" width="13.28515625" style="233" customWidth="1"/>
    <col min="13056" max="13056" width="6.28515625" style="233" customWidth="1"/>
    <col min="13057" max="13057" width="7.85546875" style="233" customWidth="1"/>
    <col min="13058" max="13058" width="19.7109375" style="233" customWidth="1"/>
    <col min="13059" max="13059" width="17.42578125" style="233" customWidth="1"/>
    <col min="13060" max="13060" width="12" style="233" customWidth="1"/>
    <col min="13061" max="13304" width="9.140625" style="233"/>
    <col min="13305" max="13305" width="6.28515625" style="233" customWidth="1"/>
    <col min="13306" max="13306" width="8.42578125" style="233" customWidth="1"/>
    <col min="13307" max="13307" width="6.5703125" style="233" customWidth="1"/>
    <col min="13308" max="13308" width="42.5703125" style="233" customWidth="1"/>
    <col min="13309" max="13309" width="7" style="233" customWidth="1"/>
    <col min="13310" max="13311" width="13.28515625" style="233" customWidth="1"/>
    <col min="13312" max="13312" width="6.28515625" style="233" customWidth="1"/>
    <col min="13313" max="13313" width="7.85546875" style="233" customWidth="1"/>
    <col min="13314" max="13314" width="19.7109375" style="233" customWidth="1"/>
    <col min="13315" max="13315" width="17.42578125" style="233" customWidth="1"/>
    <col min="13316" max="13316" width="12" style="233" customWidth="1"/>
    <col min="13317" max="13560" width="9.140625" style="233"/>
    <col min="13561" max="13561" width="6.28515625" style="233" customWidth="1"/>
    <col min="13562" max="13562" width="8.42578125" style="233" customWidth="1"/>
    <col min="13563" max="13563" width="6.5703125" style="233" customWidth="1"/>
    <col min="13564" max="13564" width="42.5703125" style="233" customWidth="1"/>
    <col min="13565" max="13565" width="7" style="233" customWidth="1"/>
    <col min="13566" max="13567" width="13.28515625" style="233" customWidth="1"/>
    <col min="13568" max="13568" width="6.28515625" style="233" customWidth="1"/>
    <col min="13569" max="13569" width="7.85546875" style="233" customWidth="1"/>
    <col min="13570" max="13570" width="19.7109375" style="233" customWidth="1"/>
    <col min="13571" max="13571" width="17.42578125" style="233" customWidth="1"/>
    <col min="13572" max="13572" width="12" style="233" customWidth="1"/>
    <col min="13573" max="13816" width="9.140625" style="233"/>
    <col min="13817" max="13817" width="6.28515625" style="233" customWidth="1"/>
    <col min="13818" max="13818" width="8.42578125" style="233" customWidth="1"/>
    <col min="13819" max="13819" width="6.5703125" style="233" customWidth="1"/>
    <col min="13820" max="13820" width="42.5703125" style="233" customWidth="1"/>
    <col min="13821" max="13821" width="7" style="233" customWidth="1"/>
    <col min="13822" max="13823" width="13.28515625" style="233" customWidth="1"/>
    <col min="13824" max="13824" width="6.28515625" style="233" customWidth="1"/>
    <col min="13825" max="13825" width="7.85546875" style="233" customWidth="1"/>
    <col min="13826" max="13826" width="19.7109375" style="233" customWidth="1"/>
    <col min="13827" max="13827" width="17.42578125" style="233" customWidth="1"/>
    <col min="13828" max="13828" width="12" style="233" customWidth="1"/>
    <col min="13829" max="14072" width="9.140625" style="233"/>
    <col min="14073" max="14073" width="6.28515625" style="233" customWidth="1"/>
    <col min="14074" max="14074" width="8.42578125" style="233" customWidth="1"/>
    <col min="14075" max="14075" width="6.5703125" style="233" customWidth="1"/>
    <col min="14076" max="14076" width="42.5703125" style="233" customWidth="1"/>
    <col min="14077" max="14077" width="7" style="233" customWidth="1"/>
    <col min="14078" max="14079" width="13.28515625" style="233" customWidth="1"/>
    <col min="14080" max="14080" width="6.28515625" style="233" customWidth="1"/>
    <col min="14081" max="14081" width="7.85546875" style="233" customWidth="1"/>
    <col min="14082" max="14082" width="19.7109375" style="233" customWidth="1"/>
    <col min="14083" max="14083" width="17.42578125" style="233" customWidth="1"/>
    <col min="14084" max="14084" width="12" style="233" customWidth="1"/>
    <col min="14085" max="14328" width="9.140625" style="233"/>
    <col min="14329" max="14329" width="6.28515625" style="233" customWidth="1"/>
    <col min="14330" max="14330" width="8.42578125" style="233" customWidth="1"/>
    <col min="14331" max="14331" width="6.5703125" style="233" customWidth="1"/>
    <col min="14332" max="14332" width="42.5703125" style="233" customWidth="1"/>
    <col min="14333" max="14333" width="7" style="233" customWidth="1"/>
    <col min="14334" max="14335" width="13.28515625" style="233" customWidth="1"/>
    <col min="14336" max="14336" width="6.28515625" style="233" customWidth="1"/>
    <col min="14337" max="14337" width="7.85546875" style="233" customWidth="1"/>
    <col min="14338" max="14338" width="19.7109375" style="233" customWidth="1"/>
    <col min="14339" max="14339" width="17.42578125" style="233" customWidth="1"/>
    <col min="14340" max="14340" width="12" style="233" customWidth="1"/>
    <col min="14341" max="14584" width="9.140625" style="233"/>
    <col min="14585" max="14585" width="6.28515625" style="233" customWidth="1"/>
    <col min="14586" max="14586" width="8.42578125" style="233" customWidth="1"/>
    <col min="14587" max="14587" width="6.5703125" style="233" customWidth="1"/>
    <col min="14588" max="14588" width="42.5703125" style="233" customWidth="1"/>
    <col min="14589" max="14589" width="7" style="233" customWidth="1"/>
    <col min="14590" max="14591" width="13.28515625" style="233" customWidth="1"/>
    <col min="14592" max="14592" width="6.28515625" style="233" customWidth="1"/>
    <col min="14593" max="14593" width="7.85546875" style="233" customWidth="1"/>
    <col min="14594" max="14594" width="19.7109375" style="233" customWidth="1"/>
    <col min="14595" max="14595" width="17.42578125" style="233" customWidth="1"/>
    <col min="14596" max="14596" width="12" style="233" customWidth="1"/>
    <col min="14597" max="14840" width="9.140625" style="233"/>
    <col min="14841" max="14841" width="6.28515625" style="233" customWidth="1"/>
    <col min="14842" max="14842" width="8.42578125" style="233" customWidth="1"/>
    <col min="14843" max="14843" width="6.5703125" style="233" customWidth="1"/>
    <col min="14844" max="14844" width="42.5703125" style="233" customWidth="1"/>
    <col min="14845" max="14845" width="7" style="233" customWidth="1"/>
    <col min="14846" max="14847" width="13.28515625" style="233" customWidth="1"/>
    <col min="14848" max="14848" width="6.28515625" style="233" customWidth="1"/>
    <col min="14849" max="14849" width="7.85546875" style="233" customWidth="1"/>
    <col min="14850" max="14850" width="19.7109375" style="233" customWidth="1"/>
    <col min="14851" max="14851" width="17.42578125" style="233" customWidth="1"/>
    <col min="14852" max="14852" width="12" style="233" customWidth="1"/>
    <col min="14853" max="15096" width="9.140625" style="233"/>
    <col min="15097" max="15097" width="6.28515625" style="233" customWidth="1"/>
    <col min="15098" max="15098" width="8.42578125" style="233" customWidth="1"/>
    <col min="15099" max="15099" width="6.5703125" style="233" customWidth="1"/>
    <col min="15100" max="15100" width="42.5703125" style="233" customWidth="1"/>
    <col min="15101" max="15101" width="7" style="233" customWidth="1"/>
    <col min="15102" max="15103" width="13.28515625" style="233" customWidth="1"/>
    <col min="15104" max="15104" width="6.28515625" style="233" customWidth="1"/>
    <col min="15105" max="15105" width="7.85546875" style="233" customWidth="1"/>
    <col min="15106" max="15106" width="19.7109375" style="233" customWidth="1"/>
    <col min="15107" max="15107" width="17.42578125" style="233" customWidth="1"/>
    <col min="15108" max="15108" width="12" style="233" customWidth="1"/>
    <col min="15109" max="15352" width="9.140625" style="233"/>
    <col min="15353" max="15353" width="6.28515625" style="233" customWidth="1"/>
    <col min="15354" max="15354" width="8.42578125" style="233" customWidth="1"/>
    <col min="15355" max="15355" width="6.5703125" style="233" customWidth="1"/>
    <col min="15356" max="15356" width="42.5703125" style="233" customWidth="1"/>
    <col min="15357" max="15357" width="7" style="233" customWidth="1"/>
    <col min="15358" max="15359" width="13.28515625" style="233" customWidth="1"/>
    <col min="15360" max="15360" width="6.28515625" style="233" customWidth="1"/>
    <col min="15361" max="15361" width="7.85546875" style="233" customWidth="1"/>
    <col min="15362" max="15362" width="19.7109375" style="233" customWidth="1"/>
    <col min="15363" max="15363" width="17.42578125" style="233" customWidth="1"/>
    <col min="15364" max="15364" width="12" style="233" customWidth="1"/>
    <col min="15365" max="15608" width="9.140625" style="233"/>
    <col min="15609" max="15609" width="6.28515625" style="233" customWidth="1"/>
    <col min="15610" max="15610" width="8.42578125" style="233" customWidth="1"/>
    <col min="15611" max="15611" width="6.5703125" style="233" customWidth="1"/>
    <col min="15612" max="15612" width="42.5703125" style="233" customWidth="1"/>
    <col min="15613" max="15613" width="7" style="233" customWidth="1"/>
    <col min="15614" max="15615" width="13.28515625" style="233" customWidth="1"/>
    <col min="15616" max="15616" width="6.28515625" style="233" customWidth="1"/>
    <col min="15617" max="15617" width="7.85546875" style="233" customWidth="1"/>
    <col min="15618" max="15618" width="19.7109375" style="233" customWidth="1"/>
    <col min="15619" max="15619" width="17.42578125" style="233" customWidth="1"/>
    <col min="15620" max="15620" width="12" style="233" customWidth="1"/>
    <col min="15621" max="15864" width="9.140625" style="233"/>
    <col min="15865" max="15865" width="6.28515625" style="233" customWidth="1"/>
    <col min="15866" max="15866" width="8.42578125" style="233" customWidth="1"/>
    <col min="15867" max="15867" width="6.5703125" style="233" customWidth="1"/>
    <col min="15868" max="15868" width="42.5703125" style="233" customWidth="1"/>
    <col min="15869" max="15869" width="7" style="233" customWidth="1"/>
    <col min="15870" max="15871" width="13.28515625" style="233" customWidth="1"/>
    <col min="15872" max="15872" width="6.28515625" style="233" customWidth="1"/>
    <col min="15873" max="15873" width="7.85546875" style="233" customWidth="1"/>
    <col min="15874" max="15874" width="19.7109375" style="233" customWidth="1"/>
    <col min="15875" max="15875" width="17.42578125" style="233" customWidth="1"/>
    <col min="15876" max="15876" width="12" style="233" customWidth="1"/>
    <col min="15877" max="16120" width="9.140625" style="233"/>
    <col min="16121" max="16121" width="6.28515625" style="233" customWidth="1"/>
    <col min="16122" max="16122" width="8.42578125" style="233" customWidth="1"/>
    <col min="16123" max="16123" width="6.5703125" style="233" customWidth="1"/>
    <col min="16124" max="16124" width="42.5703125" style="233" customWidth="1"/>
    <col min="16125" max="16125" width="7" style="233" customWidth="1"/>
    <col min="16126" max="16127" width="13.28515625" style="233" customWidth="1"/>
    <col min="16128" max="16128" width="6.28515625" style="233" customWidth="1"/>
    <col min="16129" max="16129" width="7.85546875" style="233" customWidth="1"/>
    <col min="16130" max="16130" width="19.7109375" style="233" customWidth="1"/>
    <col min="16131" max="16131" width="17.42578125" style="233" customWidth="1"/>
    <col min="16132" max="16132" width="12" style="233" customWidth="1"/>
    <col min="16133" max="16384" width="9.140625" style="233"/>
  </cols>
  <sheetData>
    <row r="1" spans="2:10" s="225" customFormat="1" ht="18.75">
      <c r="B1" s="223" t="s">
        <v>217</v>
      </c>
      <c r="C1" s="223"/>
      <c r="D1" s="223"/>
      <c r="E1" s="223"/>
      <c r="F1" s="224"/>
      <c r="G1" s="224"/>
      <c r="H1" s="224"/>
    </row>
    <row r="2" spans="2:10" s="225" customFormat="1" ht="18.75">
      <c r="B2" s="226" t="s">
        <v>218</v>
      </c>
      <c r="C2" s="223"/>
      <c r="D2" s="223"/>
      <c r="E2" s="223"/>
      <c r="F2" s="226"/>
      <c r="G2" s="226"/>
      <c r="H2" s="226"/>
    </row>
    <row r="3" spans="2:10" s="225" customFormat="1" ht="18.75">
      <c r="B3" s="227"/>
      <c r="C3" s="227"/>
      <c r="D3" s="228"/>
      <c r="E3" s="227"/>
      <c r="F3" s="229"/>
      <c r="G3" s="229"/>
      <c r="H3" s="229"/>
    </row>
    <row r="4" spans="2:10" s="225" customFormat="1" ht="18.75">
      <c r="B4" s="227"/>
      <c r="C4" s="227"/>
      <c r="D4" s="228"/>
      <c r="E4" s="227"/>
      <c r="F4" s="229"/>
      <c r="G4" s="229"/>
      <c r="H4" s="229"/>
    </row>
    <row r="5" spans="2:10" ht="18.75">
      <c r="B5" s="230" t="s">
        <v>219</v>
      </c>
      <c r="C5" s="230"/>
      <c r="D5" s="230"/>
      <c r="E5" s="230"/>
      <c r="F5" s="231">
        <v>13</v>
      </c>
      <c r="G5" s="232"/>
      <c r="H5" s="232"/>
    </row>
    <row r="6" spans="2:10" ht="18.75">
      <c r="B6" s="234" t="s">
        <v>220</v>
      </c>
      <c r="C6" s="234"/>
      <c r="D6" s="234"/>
      <c r="E6" s="234"/>
      <c r="F6" s="234"/>
      <c r="G6" s="234"/>
      <c r="H6" s="234"/>
    </row>
    <row r="7" spans="2:10" ht="18.75">
      <c r="B7" s="235"/>
      <c r="C7" s="235"/>
      <c r="D7" s="236"/>
      <c r="E7" s="235"/>
      <c r="F7" s="235"/>
      <c r="G7" s="235"/>
      <c r="H7" s="235"/>
    </row>
    <row r="8" spans="2:10" ht="37.5">
      <c r="B8" s="237" t="s">
        <v>4</v>
      </c>
      <c r="C8" s="238" t="s">
        <v>5</v>
      </c>
      <c r="D8" s="238"/>
      <c r="E8" s="237" t="s">
        <v>6</v>
      </c>
      <c r="F8" s="237" t="s">
        <v>8</v>
      </c>
      <c r="G8" s="237" t="s">
        <v>9</v>
      </c>
      <c r="H8" s="237" t="s">
        <v>10</v>
      </c>
    </row>
    <row r="9" spans="2:10" ht="37.5">
      <c r="B9" s="239"/>
      <c r="C9" s="240" t="s">
        <v>14</v>
      </c>
      <c r="D9" s="241" t="s">
        <v>43</v>
      </c>
      <c r="E9" s="242" t="s">
        <v>221</v>
      </c>
      <c r="F9" s="241" t="s">
        <v>222</v>
      </c>
      <c r="G9" s="241" t="s">
        <v>223</v>
      </c>
      <c r="H9" s="243" t="s">
        <v>66</v>
      </c>
    </row>
    <row r="10" spans="2:10" ht="37.5">
      <c r="B10" s="244" t="s">
        <v>224</v>
      </c>
      <c r="C10" s="244"/>
      <c r="D10" s="241" t="s">
        <v>225</v>
      </c>
      <c r="E10" s="242" t="s">
        <v>226</v>
      </c>
      <c r="F10" s="241" t="s">
        <v>227</v>
      </c>
      <c r="G10" s="241" t="s">
        <v>228</v>
      </c>
      <c r="H10" s="241" t="s">
        <v>229</v>
      </c>
    </row>
    <row r="11" spans="2:10" ht="56.25">
      <c r="B11" s="244"/>
      <c r="C11" s="238" t="s">
        <v>16</v>
      </c>
      <c r="D11" s="245" t="s">
        <v>230</v>
      </c>
      <c r="E11" s="246" t="s">
        <v>231</v>
      </c>
      <c r="F11" s="247"/>
      <c r="G11" s="241" t="s">
        <v>232</v>
      </c>
      <c r="H11" s="241" t="s">
        <v>182</v>
      </c>
      <c r="J11" s="248"/>
    </row>
    <row r="12" spans="2:10" ht="37.5">
      <c r="B12" s="244"/>
      <c r="C12" s="238"/>
      <c r="D12" s="245" t="s">
        <v>230</v>
      </c>
      <c r="E12" s="249" t="s">
        <v>233</v>
      </c>
      <c r="F12" s="250"/>
      <c r="G12" s="250" t="s">
        <v>234</v>
      </c>
      <c r="H12" s="241" t="s">
        <v>182</v>
      </c>
      <c r="J12" s="248"/>
    </row>
    <row r="13" spans="2:10" ht="37.5">
      <c r="B13" s="244"/>
      <c r="C13" s="238"/>
      <c r="D13" s="245" t="s">
        <v>230</v>
      </c>
      <c r="E13" s="246" t="s">
        <v>235</v>
      </c>
      <c r="F13" s="247"/>
      <c r="G13" s="241" t="s">
        <v>105</v>
      </c>
      <c r="H13" s="245" t="s">
        <v>236</v>
      </c>
      <c r="J13" s="248"/>
    </row>
    <row r="14" spans="2:10" ht="37.5">
      <c r="B14" s="238" t="s">
        <v>237</v>
      </c>
      <c r="C14" s="240" t="s">
        <v>238</v>
      </c>
      <c r="D14" s="241" t="s">
        <v>239</v>
      </c>
      <c r="E14" s="242" t="s">
        <v>221</v>
      </c>
      <c r="F14" s="241" t="s">
        <v>222</v>
      </c>
      <c r="G14" s="241" t="s">
        <v>223</v>
      </c>
      <c r="H14" s="243" t="s">
        <v>66</v>
      </c>
      <c r="I14" s="251"/>
      <c r="J14" s="251"/>
    </row>
    <row r="15" spans="2:10" ht="56.25">
      <c r="B15" s="238"/>
      <c r="C15" s="244"/>
      <c r="D15" s="252" t="s">
        <v>240</v>
      </c>
      <c r="E15" s="253" t="s">
        <v>241</v>
      </c>
      <c r="F15" s="254" t="s">
        <v>242</v>
      </c>
      <c r="G15" s="252" t="s">
        <v>243</v>
      </c>
      <c r="H15" s="255" t="s">
        <v>244</v>
      </c>
      <c r="I15" s="251"/>
      <c r="J15" s="251"/>
    </row>
    <row r="16" spans="2:10" ht="75">
      <c r="B16" s="238"/>
      <c r="C16" s="244" t="s">
        <v>16</v>
      </c>
      <c r="D16" s="241" t="s">
        <v>239</v>
      </c>
      <c r="E16" s="256" t="s">
        <v>245</v>
      </c>
      <c r="F16" s="257"/>
      <c r="G16" s="241" t="s">
        <v>246</v>
      </c>
      <c r="H16" s="241" t="s">
        <v>182</v>
      </c>
      <c r="I16" s="251"/>
      <c r="J16" s="251"/>
    </row>
    <row r="17" spans="2:10" ht="18.75">
      <c r="B17" s="238"/>
      <c r="C17" s="244"/>
      <c r="D17" s="241" t="s">
        <v>230</v>
      </c>
      <c r="E17" s="256" t="s">
        <v>247</v>
      </c>
      <c r="F17" s="247"/>
      <c r="G17" s="241" t="s">
        <v>248</v>
      </c>
      <c r="H17" s="241" t="s">
        <v>182</v>
      </c>
      <c r="I17" s="251"/>
      <c r="J17" s="251"/>
    </row>
    <row r="18" spans="2:10" s="261" customFormat="1" ht="37.5">
      <c r="B18" s="238" t="s">
        <v>249</v>
      </c>
      <c r="C18" s="238" t="s">
        <v>14</v>
      </c>
      <c r="D18" s="252" t="s">
        <v>250</v>
      </c>
      <c r="E18" s="258" t="s">
        <v>180</v>
      </c>
      <c r="F18" s="259" t="s">
        <v>251</v>
      </c>
      <c r="G18" s="252" t="s">
        <v>252</v>
      </c>
      <c r="H18" s="252" t="s">
        <v>182</v>
      </c>
      <c r="I18" s="260"/>
      <c r="J18" s="260"/>
    </row>
    <row r="19" spans="2:10" s="261" customFormat="1" ht="37.5">
      <c r="B19" s="238"/>
      <c r="C19" s="238"/>
      <c r="D19" s="241" t="s">
        <v>43</v>
      </c>
      <c r="E19" s="242" t="s">
        <v>221</v>
      </c>
      <c r="F19" s="241" t="s">
        <v>222</v>
      </c>
      <c r="G19" s="241" t="s">
        <v>223</v>
      </c>
      <c r="H19" s="243" t="s">
        <v>66</v>
      </c>
      <c r="I19" s="260"/>
      <c r="J19" s="260"/>
    </row>
    <row r="20" spans="2:10" s="261" customFormat="1" ht="56.25">
      <c r="B20" s="238"/>
      <c r="C20" s="240" t="s">
        <v>16</v>
      </c>
      <c r="D20" s="252" t="s">
        <v>230</v>
      </c>
      <c r="E20" s="253" t="s">
        <v>253</v>
      </c>
      <c r="F20" s="254" t="s">
        <v>242</v>
      </c>
      <c r="G20" s="252" t="s">
        <v>254</v>
      </c>
      <c r="H20" s="252" t="s">
        <v>66</v>
      </c>
      <c r="I20" s="260"/>
      <c r="J20" s="260"/>
    </row>
    <row r="21" spans="2:10" s="261" customFormat="1" ht="75">
      <c r="B21" s="238"/>
      <c r="C21" s="244"/>
      <c r="D21" s="243" t="s">
        <v>230</v>
      </c>
      <c r="E21" s="256" t="s">
        <v>245</v>
      </c>
      <c r="F21" s="257"/>
      <c r="G21" s="243" t="s">
        <v>255</v>
      </c>
      <c r="H21" s="243" t="s">
        <v>182</v>
      </c>
      <c r="I21" s="260"/>
      <c r="J21" s="260"/>
    </row>
    <row r="22" spans="2:10" s="225" customFormat="1" ht="37.5">
      <c r="B22" s="262" t="s">
        <v>256</v>
      </c>
      <c r="C22" s="263" t="s">
        <v>14</v>
      </c>
      <c r="D22" s="241" t="s">
        <v>239</v>
      </c>
      <c r="E22" s="242" t="s">
        <v>221</v>
      </c>
      <c r="F22" s="241" t="s">
        <v>222</v>
      </c>
      <c r="G22" s="241" t="s">
        <v>223</v>
      </c>
      <c r="H22" s="243" t="s">
        <v>66</v>
      </c>
    </row>
    <row r="23" spans="2:10" s="225" customFormat="1" ht="56.25">
      <c r="B23" s="264"/>
      <c r="C23" s="263"/>
      <c r="D23" s="241" t="s">
        <v>239</v>
      </c>
      <c r="E23" s="256" t="s">
        <v>257</v>
      </c>
      <c r="F23" s="257"/>
      <c r="G23" s="241" t="s">
        <v>258</v>
      </c>
      <c r="H23" s="245" t="s">
        <v>259</v>
      </c>
    </row>
    <row r="24" spans="2:10" s="225" customFormat="1" ht="37.5">
      <c r="B24" s="264"/>
      <c r="C24" s="262" t="s">
        <v>16</v>
      </c>
      <c r="D24" s="241">
        <v>1400</v>
      </c>
      <c r="E24" s="265" t="s">
        <v>233</v>
      </c>
      <c r="F24" s="266"/>
      <c r="G24" s="250" t="s">
        <v>260</v>
      </c>
      <c r="H24" s="241" t="s">
        <v>182</v>
      </c>
    </row>
    <row r="25" spans="2:10" s="225" customFormat="1" ht="37.5">
      <c r="B25" s="264"/>
      <c r="C25" s="267"/>
      <c r="D25" s="241" t="s">
        <v>239</v>
      </c>
      <c r="E25" s="268" t="s">
        <v>261</v>
      </c>
      <c r="F25" s="247" t="s">
        <v>262</v>
      </c>
      <c r="G25" s="241" t="s">
        <v>232</v>
      </c>
      <c r="H25" s="243" t="s">
        <v>66</v>
      </c>
    </row>
    <row r="26" spans="2:10" s="271" customFormat="1" ht="37.5">
      <c r="B26" s="269" t="s">
        <v>263</v>
      </c>
      <c r="C26" s="270" t="s">
        <v>14</v>
      </c>
      <c r="D26" s="241" t="s">
        <v>239</v>
      </c>
      <c r="E26" s="242" t="s">
        <v>221</v>
      </c>
      <c r="F26" s="241" t="s">
        <v>222</v>
      </c>
      <c r="G26" s="241" t="s">
        <v>264</v>
      </c>
      <c r="H26" s="243" t="s">
        <v>66</v>
      </c>
    </row>
    <row r="27" spans="2:10" s="271" customFormat="1" ht="56.25">
      <c r="B27" s="269"/>
      <c r="C27" s="264" t="s">
        <v>16</v>
      </c>
      <c r="D27" s="247" t="s">
        <v>46</v>
      </c>
      <c r="E27" s="256" t="s">
        <v>265</v>
      </c>
      <c r="F27" s="247"/>
      <c r="G27" s="241" t="s">
        <v>232</v>
      </c>
      <c r="H27" s="241" t="s">
        <v>66</v>
      </c>
    </row>
    <row r="28" spans="2:10" s="271" customFormat="1" ht="56.25">
      <c r="B28" s="269"/>
      <c r="C28" s="264"/>
      <c r="D28" s="247" t="s">
        <v>46</v>
      </c>
      <c r="E28" s="256" t="s">
        <v>266</v>
      </c>
      <c r="F28" s="257"/>
      <c r="G28" s="241" t="s">
        <v>267</v>
      </c>
      <c r="H28" s="241" t="s">
        <v>182</v>
      </c>
    </row>
    <row r="29" spans="2:10" s="225" customFormat="1" ht="37.5">
      <c r="B29" s="237" t="s">
        <v>268</v>
      </c>
      <c r="C29" s="237"/>
      <c r="D29" s="247" t="s">
        <v>269</v>
      </c>
      <c r="E29" s="242" t="s">
        <v>270</v>
      </c>
      <c r="F29" s="241" t="s">
        <v>222</v>
      </c>
      <c r="G29" s="241" t="s">
        <v>271</v>
      </c>
      <c r="H29" s="242" t="s">
        <v>66</v>
      </c>
    </row>
    <row r="30" spans="2:10" s="225" customFormat="1" ht="56.25">
      <c r="B30" s="238" t="s">
        <v>272</v>
      </c>
      <c r="C30" s="237"/>
      <c r="D30" s="272" t="s">
        <v>38</v>
      </c>
      <c r="E30" s="265" t="s">
        <v>273</v>
      </c>
      <c r="F30" s="247"/>
      <c r="G30" s="241" t="s">
        <v>274</v>
      </c>
      <c r="H30" s="241" t="s">
        <v>275</v>
      </c>
    </row>
    <row r="31" spans="2:10" s="225" customFormat="1" ht="75">
      <c r="B31" s="238"/>
      <c r="C31" s="237"/>
      <c r="D31" s="273"/>
      <c r="E31" s="242" t="s">
        <v>276</v>
      </c>
      <c r="F31" s="247"/>
      <c r="G31" s="241" t="s">
        <v>277</v>
      </c>
      <c r="H31" s="242" t="s">
        <v>66</v>
      </c>
    </row>
    <row r="32" spans="2:10" s="277" customFormat="1" ht="37.5">
      <c r="B32" s="274"/>
      <c r="C32" s="275" t="s">
        <v>278</v>
      </c>
      <c r="D32" s="276" t="s">
        <v>279</v>
      </c>
      <c r="E32" s="276"/>
      <c r="F32" s="276"/>
      <c r="G32" s="276"/>
      <c r="H32" s="276"/>
    </row>
    <row r="33" spans="2:8" s="225" customFormat="1" ht="18.75">
      <c r="B33" s="278"/>
      <c r="C33" s="278"/>
      <c r="D33" s="279"/>
      <c r="E33" s="279"/>
      <c r="F33" s="279"/>
      <c r="G33" s="279"/>
      <c r="H33" s="279"/>
    </row>
    <row r="34" spans="2:8" s="286" customFormat="1" ht="19.5">
      <c r="B34" s="280" t="s">
        <v>21</v>
      </c>
      <c r="C34" s="281"/>
      <c r="D34" s="282"/>
      <c r="E34" s="283"/>
      <c r="F34" s="284" t="s">
        <v>280</v>
      </c>
      <c r="G34" s="284"/>
      <c r="H34" s="285"/>
    </row>
    <row r="35" spans="2:8" s="286" customFormat="1" ht="18.75">
      <c r="B35" s="287" t="s">
        <v>281</v>
      </c>
      <c r="C35" s="281"/>
      <c r="D35" s="282"/>
      <c r="E35" s="285"/>
      <c r="F35" s="228"/>
      <c r="G35" s="278"/>
      <c r="H35" s="282"/>
    </row>
    <row r="36" spans="2:8" s="286" customFormat="1" ht="18.75">
      <c r="B36" s="287" t="s">
        <v>282</v>
      </c>
      <c r="C36" s="281"/>
      <c r="D36" s="282"/>
      <c r="E36" s="285"/>
      <c r="F36" s="228"/>
      <c r="G36" s="278"/>
      <c r="H36" s="282"/>
    </row>
    <row r="37" spans="2:8" s="286" customFormat="1" ht="18.75">
      <c r="B37" s="287" t="s">
        <v>283</v>
      </c>
      <c r="C37" s="281"/>
      <c r="D37" s="282"/>
      <c r="E37" s="285"/>
      <c r="F37" s="228"/>
      <c r="G37" s="278"/>
      <c r="H37" s="282"/>
    </row>
    <row r="38" spans="2:8" s="286" customFormat="1" ht="18.75">
      <c r="B38" s="288" t="s">
        <v>284</v>
      </c>
      <c r="C38" s="289"/>
      <c r="D38" s="282"/>
      <c r="E38" s="285"/>
      <c r="F38" s="228"/>
      <c r="G38" s="278"/>
      <c r="H38" s="282"/>
    </row>
    <row r="39" spans="2:8" ht="18.75">
      <c r="E39" s="290"/>
      <c r="F39" s="284" t="s">
        <v>286</v>
      </c>
      <c r="G39" s="284"/>
      <c r="H39" s="286"/>
    </row>
    <row r="40" spans="2:8" ht="18.75">
      <c r="E40" s="290"/>
      <c r="F40" s="291"/>
      <c r="G40" s="228"/>
      <c r="H40" s="286"/>
    </row>
    <row r="41" spans="2:8" ht="18.75">
      <c r="E41" s="290"/>
      <c r="G41" s="281" t="s">
        <v>285</v>
      </c>
      <c r="H41" s="286"/>
    </row>
  </sheetData>
  <mergeCells count="26">
    <mergeCell ref="F39:G39"/>
    <mergeCell ref="B26:B28"/>
    <mergeCell ref="C27:C28"/>
    <mergeCell ref="B30:B31"/>
    <mergeCell ref="D30:D31"/>
    <mergeCell ref="D32:H32"/>
    <mergeCell ref="F34:G34"/>
    <mergeCell ref="B18:B21"/>
    <mergeCell ref="C18:C19"/>
    <mergeCell ref="C20:C21"/>
    <mergeCell ref="B22:B25"/>
    <mergeCell ref="C22:C23"/>
    <mergeCell ref="C24:C25"/>
    <mergeCell ref="C8:D8"/>
    <mergeCell ref="C9:C10"/>
    <mergeCell ref="B10:B13"/>
    <mergeCell ref="C11:C13"/>
    <mergeCell ref="B14:B17"/>
    <mergeCell ref="C14:C15"/>
    <mergeCell ref="C16:C17"/>
    <mergeCell ref="B1:E1"/>
    <mergeCell ref="F1:H1"/>
    <mergeCell ref="B2:E2"/>
    <mergeCell ref="F2:H2"/>
    <mergeCell ref="B5:E5"/>
    <mergeCell ref="B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TH Lịch chung ( Tuan 13)</vt:lpstr>
      <vt:lpstr>BP KHTH</vt:lpstr>
      <vt:lpstr>BP CBDD</vt:lpstr>
      <vt:lpstr>TĐNB</vt:lpstr>
      <vt:lpstr>DTDT</vt:lpstr>
      <vt:lpstr>'TH Lịch chung ( Tuan 13)'!Print_Titles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2023-03-17T01:36:15Z</cp:lastPrinted>
  <dcterms:created xsi:type="dcterms:W3CDTF">2019-09-13T05:11:00Z</dcterms:created>
  <dcterms:modified xsi:type="dcterms:W3CDTF">2023-03-20T07:05:51Z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