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05" yWindow="-105" windowWidth="19425" windowHeight="11025"/>
  </bookViews>
  <sheets>
    <sheet name="TH Lịch chung (Tuan 11)" sheetId="33" r:id="rId1"/>
    <sheet name="BP KHTH" sheetId="2" r:id="rId2"/>
    <sheet name="TĐNB" sheetId="25" r:id="rId3"/>
    <sheet name="TH Lịch chung (Tuan 12)" sheetId="35" r:id="rId4"/>
    <sheet name="TH Lịch chung ( Tuan 13)" sheetId="34" r:id="rId5"/>
  </sheets>
  <definedNames>
    <definedName name="_xlnm.Print_Titles" localSheetId="4">'TH Lịch chung ( Tuan 13)'!$7:$8</definedName>
    <definedName name="_xlnm.Print_Titles" localSheetId="0">'TH Lịch chung (Tuan 11)'!$7:$8</definedName>
    <definedName name="_xlnm.Print_Titles" localSheetId="3">'TH Lịch chung (Tuan 12)'!$7:$8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1" i="25" l="1"/>
  <c r="D65" i="25"/>
  <c r="D67" i="25" s="1"/>
  <c r="D59" i="25"/>
  <c r="D53" i="25"/>
  <c r="D55" i="25" s="1"/>
  <c r="B51" i="25"/>
  <c r="B63" i="25" s="1"/>
  <c r="B72" i="25" s="1"/>
  <c r="D47" i="25"/>
  <c r="D41" i="25"/>
  <c r="D43" i="25" s="1"/>
  <c r="D35" i="25"/>
  <c r="D29" i="25"/>
  <c r="D31" i="25" s="1"/>
  <c r="B27" i="25"/>
  <c r="A27" i="25"/>
  <c r="A39" i="25" s="1"/>
  <c r="A51" i="25" s="1"/>
  <c r="A63" i="25" s="1"/>
  <c r="A72" i="25" s="1"/>
  <c r="D23" i="25"/>
  <c r="D17" i="25"/>
  <c r="D19" i="25" s="1"/>
  <c r="D11" i="25"/>
  <c r="A5" i="25" l="1"/>
</calcChain>
</file>

<file path=xl/sharedStrings.xml><?xml version="1.0" encoding="utf-8"?>
<sst xmlns="http://schemas.openxmlformats.org/spreadsheetml/2006/main" count="830" uniqueCount="235">
  <si>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</si>
  <si>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</si>
  <si>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</si>
  <si>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</si>
  <si>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</si>
  <si>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</si>
  <si>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</si>
  <si>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</si>
  <si>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</si>
  <si>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</si>
  <si>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</si>
  <si>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</si>
  <si>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</si>
  <si>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</si>
  <si>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</si>
  <si>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</si>
  <si>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</si>
  <si>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Chiều</t>
  </si>
  <si>
    <t>x</t>
  </si>
  <si>
    <t>Phòng 2.9</t>
  </si>
  <si>
    <t>Lịch UBND Huyện; Đồng chí Đặng Thị Huyền, Chủ tịch chủ trì</t>
  </si>
  <si>
    <t>Phòng 2.12</t>
  </si>
  <si>
    <t xml:space="preserve">Sáng </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</si>
  <si>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</si>
  <si>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</si>
  <si>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</si>
  <si>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</si>
  <si>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</si>
  <si>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</si>
  <si>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</si>
  <si>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</si>
  <si>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</si>
  <si>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</si>
  <si>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</si>
  <si>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</si>
  <si>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</si>
  <si>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</si>
  <si>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</si>
  <si>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</si>
  <si>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</si>
  <si>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</si>
  <si>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</si>
  <si>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</si>
  <si>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</si>
  <si>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</si>
  <si>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</si>
  <si>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</si>
  <si>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</si>
  <si>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</si>
  <si>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</si>
  <si>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</si>
  <si>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</si>
  <si>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</si>
  <si>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</si>
  <si>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</si>
  <si>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</si>
  <si>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</si>
  <si>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</si>
  <si>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</si>
  <si>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</si>
  <si>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</si>
  <si>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</si>
  <si>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</si>
  <si>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</si>
  <si>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</si>
  <si>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</si>
  <si>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</si>
  <si>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Dịu</t>
  </si>
  <si>
    <t>Rà soát BVTC dự án Kiên cố hóa mương Kiên Thành</t>
  </si>
  <si>
    <t>/02</t>
  </si>
  <si>
    <t>Bộ phận KHTH chuẩn bị</t>
  </si>
  <si>
    <t>Rà soát hồ sơ di chuyển điện dự án đường Yên Viên - Đình Xuyên - Ninh Hiệp</t>
  </si>
  <si>
    <t>Cập nhật tiến độ dự án tại các xã theo TB số 810</t>
  </si>
  <si>
    <t>Rà soát thiết kế BVTC đình Đình Vỹ</t>
  </si>
  <si>
    <t>Cập nhật tiến độ các DA chưa xong thủ tục</t>
  </si>
  <si>
    <t>Cập nhật tiến độ các DA QTTT</t>
  </si>
  <si>
    <t>Sơn</t>
  </si>
  <si>
    <t>LỊCH CÔNG TÁC TUẦN 08 NĂM 2023</t>
  </si>
  <si>
    <t>Rà soát hồ sơ thiết kế cơ sở tiểu học Trung Thành</t>
  </si>
  <si>
    <t>Rà soát hồ sơ ĐCPS gói 10+11 đê Hữu Đuống</t>
  </si>
  <si>
    <t>Rà soát hồ sơ dự toán : Đình Linh Quy</t>
  </si>
  <si>
    <t>Rà soát hồ sơ điều chỉnh, bổ sung  dự án đường 40m Yên Viên - Đình Xuyên - Phù Đổng</t>
  </si>
  <si>
    <t>Rà soát hồ sơ dự toán : Chỉnh trang đường Hà Huy Tập</t>
  </si>
  <si>
    <t>Rà soát HS ĐCPS xây dựng trường THCS Cao Bá Quát</t>
  </si>
  <si>
    <t>Rà soát hồ sơ dự toán : Đình Trung Quan</t>
  </si>
  <si>
    <t>Rà soát hồ sơ điều chỉnh bổ sung Đấu Giá xen kẹt thôn Vàng</t>
  </si>
  <si>
    <t>Hiện trường</t>
  </si>
  <si>
    <t>27/02 HAI</t>
  </si>
  <si>
    <r>
      <rPr>
        <b/>
        <sz val="12"/>
        <rFont val="Times New Roman"/>
        <family val="1"/>
      </rPr>
      <t>13h30:</t>
    </r>
    <r>
      <rPr>
        <sz val="12"/>
        <rFont val="Times New Roman"/>
        <family val="1"/>
      </rPr>
      <t xml:space="preserve"> Họp Thường trực Huyện ủy</t>
    </r>
  </si>
  <si>
    <t>Xin lịch báo cáo</t>
  </si>
  <si>
    <t>Lịch UBND Huyện; Đồng chí Trương Văn Học, Phó Chủ tịch chủ trì</t>
  </si>
  <si>
    <r>
      <rPr>
        <b/>
        <sz val="12"/>
        <rFont val="Times New Roman"/>
        <family val="1"/>
      </rPr>
      <t xml:space="preserve">13h30: </t>
    </r>
    <r>
      <rPr>
        <sz val="12"/>
        <rFont val="Times New Roman"/>
        <family val="1"/>
      </rPr>
      <t>Làm việc với Công ty TNHH Noble Việt Nam</t>
    </r>
  </si>
  <si>
    <t>Bộ phận XDDD chuẩn bị</t>
  </si>
  <si>
    <t>Nghiên cứu văn bản XD Đề án tự chủ; giai đoạn 2023-2025</t>
  </si>
  <si>
    <t>XD KH GPMB 2023-2025 theo VB của TTPTQĐ</t>
  </si>
  <si>
    <t>LỊCH CÔNG TÁC TUẦN 11</t>
  </si>
  <si>
    <t>Từ ngày  06/03/2023 - 11/3/2023</t>
  </si>
  <si>
    <t>06/03 HAI</t>
  </si>
  <si>
    <t>07/03 BA</t>
  </si>
  <si>
    <t>08/03 TƯ</t>
  </si>
  <si>
    <t>09/03 NĂM</t>
  </si>
  <si>
    <t>10/03 SÁU</t>
  </si>
  <si>
    <t>11/03 BẢY</t>
  </si>
  <si>
    <t>Giấy mời 02/GM-ĐKT</t>
  </si>
  <si>
    <t>- Thôn Trung Dương, xã Kiêu Kỵ
- Cụm CNPT</t>
  </si>
  <si>
    <r>
      <rPr>
        <b/>
        <sz val="12"/>
        <rFont val="Times New Roman"/>
        <family val="1"/>
      </rPr>
      <t xml:space="preserve">9h30: </t>
    </r>
    <r>
      <rPr>
        <sz val="12"/>
        <rFont val="Times New Roman"/>
        <family val="1"/>
      </rPr>
      <t>Hội nghị Gặp mặt nữ cán bộ chủ chốt nhân dịp kỷ niệm 113 năm ngày Quốc tế phụ nữ 8/3 và 1983 năm khởi nghĩa Hai Bà Trưng</t>
    </r>
  </si>
  <si>
    <t>Giấy mời 02/GM-BVSTBPN</t>
  </si>
  <si>
    <t>HT 2.22</t>
  </si>
  <si>
    <t>Giấy mời 96/GM-UBND</t>
  </si>
  <si>
    <t>Phòng 2.22</t>
  </si>
  <si>
    <r>
      <rPr>
        <b/>
        <sz val="12"/>
        <rFont val="Times New Roman"/>
        <family val="1"/>
      </rPr>
      <t xml:space="preserve">14h00: </t>
    </r>
    <r>
      <rPr>
        <sz val="12"/>
        <rFont val="Times New Roman"/>
        <family val="1"/>
      </rPr>
      <t>Hội nghị lấy ý kiến nhân dân đối với dự thảo Luật Đất đai (sửa đổi) trên địa bàn Huyện theo Kế hoạch liên tịch số 64/KHLT/UBND-MTTQ ngày 15/02/2023 của UBND-UBMTTP Huyện Gia Lâm</t>
    </r>
  </si>
  <si>
    <t>Giấy mời 93/GM-UBND</t>
  </si>
  <si>
    <t>Nhà Văn hóa thôn Dương Đình, xã Dương Xá</t>
  </si>
  <si>
    <t>Giấy mời 94/GM-UBND</t>
  </si>
  <si>
    <r>
      <rPr>
        <b/>
        <sz val="12"/>
        <rFont val="Times New Roman"/>
        <family val="1"/>
      </rPr>
      <t>8h30:</t>
    </r>
    <r>
      <rPr>
        <sz val="12"/>
        <rFont val="Times New Roman"/>
        <family val="1"/>
      </rPr>
      <t xml:space="preserve"> Lễ gắn biển tên đường Lệ Chi </t>
    </r>
    <r>
      <rPr>
        <i/>
        <sz val="12"/>
        <rFont val="Times New Roman"/>
        <family val="1"/>
      </rPr>
      <t>(đoạn đường từ ngã ba giao cắt đường liên thôn Sen Hồ - Kim Hồ đến ngã ba giao cắt đường chân đê hữu Đuống)</t>
    </r>
    <r>
      <rPr>
        <sz val="12"/>
        <rFont val="Times New Roman"/>
        <family val="1"/>
      </rPr>
      <t xml:space="preserve"> và đường Sen Hồ</t>
    </r>
    <r>
      <rPr>
        <i/>
        <sz val="12"/>
        <rFont val="Times New Roman"/>
        <family val="1"/>
      </rPr>
      <t xml:space="preserve"> (đoạn từ ngã ba giao cắt đường 181 đến ngã ba giao cắt đường trong thôn Sen Hồ)</t>
    </r>
    <r>
      <rPr>
        <sz val="12"/>
        <rFont val="Times New Roman"/>
        <family val="1"/>
      </rPr>
      <t>, thuộc địa bàn xã Lệ Chi, huyện Gia Lâm</t>
    </r>
  </si>
  <si>
    <t>HT UBND xã Lệ Chi</t>
  </si>
  <si>
    <r>
      <rPr>
        <b/>
        <sz val="12"/>
        <rFont val="Times New Roman"/>
        <family val="1"/>
      </rPr>
      <t>8h30:</t>
    </r>
    <r>
      <rPr>
        <sz val="12"/>
        <rFont val="Times New Roman"/>
        <family val="1"/>
      </rPr>
      <t xml:space="preserve"> Lễ gắn biển tên đường Nguyễn Huy Phan </t>
    </r>
    <r>
      <rPr>
        <i/>
        <sz val="12"/>
        <rFont val="Times New Roman"/>
        <family val="1"/>
      </rPr>
      <t>(cho đoạn từ ngã ba giao cắt đường Ỷ Lan đến ngã ba giao cắt đường vành đai khu đô thị Đặng Xá)</t>
    </r>
    <r>
      <rPr>
        <sz val="12"/>
        <rFont val="Times New Roman"/>
        <family val="1"/>
      </rPr>
      <t xml:space="preserve"> thuộc địa bàn xã Dương Xá, Đặng Xá</t>
    </r>
  </si>
  <si>
    <t>Giấy mời 95/GM-UBND</t>
  </si>
  <si>
    <t>HT UBND xã Trung Mầu</t>
  </si>
  <si>
    <r>
      <rPr>
        <b/>
        <sz val="12"/>
        <rFont val="Times New Roman"/>
        <family val="1"/>
      </rPr>
      <t xml:space="preserve">13h30-15h30: </t>
    </r>
    <r>
      <rPr>
        <sz val="12"/>
        <rFont val="Times New Roman"/>
        <family val="1"/>
      </rPr>
      <t>UBND huyện báo cáo tình hình thực hiện các dự án hạ tầng khung trên địa bàn huyện</t>
    </r>
  </si>
  <si>
    <t>Giấy mời 458-GM/HU</t>
  </si>
  <si>
    <r>
      <rPr>
        <b/>
        <sz val="12"/>
        <rFont val="Times New Roman"/>
        <family val="1"/>
      </rPr>
      <t>13h30-15h30:</t>
    </r>
    <r>
      <rPr>
        <sz val="12"/>
        <rFont val="Times New Roman"/>
        <family val="1"/>
      </rPr>
      <t xml:space="preserve"> Tham gia làm thành viên Đoàn kiểm tra theo Kế hoạch tại Hội Nghề da Kiêu Kỵ và Hội Doanh nghiệp huyện Gia Lâm
</t>
    </r>
    <r>
      <rPr>
        <b/>
        <sz val="12"/>
        <rFont val="Times New Roman"/>
        <family val="1"/>
      </rPr>
      <t xml:space="preserve">- 13h30: </t>
    </r>
    <r>
      <rPr>
        <sz val="12"/>
        <rFont val="Times New Roman"/>
        <family val="1"/>
      </rPr>
      <t xml:space="preserve">Tại Trụ sở Hội Nghề da Kiêu Kỵ (Thôn Trung Dương, xã Kiêu Kỵ, huyện Gia Lâm)
</t>
    </r>
    <r>
      <rPr>
        <b/>
        <sz val="12"/>
        <rFont val="Times New Roman"/>
        <family val="1"/>
      </rPr>
      <t>- 15h30:</t>
    </r>
    <r>
      <rPr>
        <sz val="12"/>
        <rFont val="Times New Roman"/>
        <family val="1"/>
      </rPr>
      <t xml:space="preserve"> Tại Trụ sở Hội Doanh nghiệp huyện Gia Lâm (Khu nhà điều hành Ban QLDA ĐTXD - Cụm Công nghiệp Phú Thị)</t>
    </r>
  </si>
  <si>
    <t>Công văn số 32/PYT</t>
  </si>
  <si>
    <t>Bộ phận XDDD thực hiện</t>
  </si>
  <si>
    <t>Trạm y tế xã</t>
  </si>
  <si>
    <r>
      <rPr>
        <b/>
        <sz val="12"/>
        <color theme="1"/>
        <rFont val="Times New Roman"/>
        <family val="1"/>
      </rPr>
      <t>14h00:</t>
    </r>
    <r>
      <rPr>
        <sz val="12"/>
        <color theme="1"/>
        <rFont val="Times New Roman"/>
        <family val="1"/>
      </rPr>
      <t xml:space="preserve"> Kiểm tra, rà soát trạm y tế xã Phù Đổng và xã Trung Mầu</t>
    </r>
  </si>
  <si>
    <r>
      <rPr>
        <b/>
        <sz val="12"/>
        <color theme="1"/>
        <rFont val="Times New Roman"/>
        <family val="1"/>
      </rPr>
      <t>8h30:</t>
    </r>
    <r>
      <rPr>
        <sz val="12"/>
        <color theme="1"/>
        <rFont val="Times New Roman"/>
        <family val="1"/>
      </rPr>
      <t xml:space="preserve"> Kiểm tra, rà soát trạm y tế xã Ninh Hiệp và xã Đình Xuyên</t>
    </r>
  </si>
  <si>
    <r>
      <rPr>
        <b/>
        <sz val="12"/>
        <color theme="1"/>
        <rFont val="Times New Roman"/>
        <family val="1"/>
      </rPr>
      <t>14h00:</t>
    </r>
    <r>
      <rPr>
        <sz val="12"/>
        <color theme="1"/>
        <rFont val="Times New Roman"/>
        <family val="1"/>
      </rPr>
      <t xml:space="preserve"> Kiểm tra, rà soát trạm y tế xã Yên Thường và xã Dương Hà</t>
    </r>
  </si>
  <si>
    <t>LỊCH CÔNG TÁC TUẦN 13</t>
  </si>
  <si>
    <t>Từ ngày  20/03/2023 - 25/3/2023</t>
  </si>
  <si>
    <t>20/03 HAI</t>
  </si>
  <si>
    <r>
      <rPr>
        <b/>
        <sz val="12"/>
        <color theme="1"/>
        <rFont val="Times New Roman"/>
        <family val="1"/>
      </rPr>
      <t>14h00:</t>
    </r>
    <r>
      <rPr>
        <sz val="12"/>
        <color theme="1"/>
        <rFont val="Times New Roman"/>
        <family val="1"/>
      </rPr>
      <t xml:space="preserve"> Kiểm tra, rà soát trạm y tế xã Đặng Xá và xã Dương Xá</t>
    </r>
  </si>
  <si>
    <t>21/03 BA</t>
  </si>
  <si>
    <r>
      <rPr>
        <b/>
        <sz val="12"/>
        <color theme="1"/>
        <rFont val="Times New Roman"/>
        <family val="1"/>
      </rPr>
      <t>14h00:</t>
    </r>
    <r>
      <rPr>
        <sz val="12"/>
        <color theme="1"/>
        <rFont val="Times New Roman"/>
        <family val="1"/>
      </rPr>
      <t xml:space="preserve"> Kiểm tra, rà soát trạm y tế xã Lệ Chi và xã Kim Sơn</t>
    </r>
  </si>
  <si>
    <t>22/03 TƯ</t>
  </si>
  <si>
    <t>23/03 NĂM</t>
  </si>
  <si>
    <t>24/03 SÁU</t>
  </si>
  <si>
    <t>25/03 BẢY</t>
  </si>
  <si>
    <t>LỊCH CÔNG TÁC TUẦN 12</t>
  </si>
  <si>
    <t>Từ ngày  13/03/2023 - 18/3/2023</t>
  </si>
  <si>
    <t>13/03 HAI</t>
  </si>
  <si>
    <r>
      <rPr>
        <b/>
        <sz val="12"/>
        <color theme="1"/>
        <rFont val="Times New Roman"/>
        <family val="1"/>
      </rPr>
      <t>14h00:</t>
    </r>
    <r>
      <rPr>
        <sz val="12"/>
        <color theme="1"/>
        <rFont val="Times New Roman"/>
        <family val="1"/>
      </rPr>
      <t xml:space="preserve"> Kiểm tra, rà soát trạm y tế xã Yên Viên và TT Yên Viên</t>
    </r>
  </si>
  <si>
    <t>14/03 BA</t>
  </si>
  <si>
    <r>
      <rPr>
        <b/>
        <sz val="12"/>
        <color theme="1"/>
        <rFont val="Times New Roman"/>
        <family val="1"/>
      </rPr>
      <t>14h00:</t>
    </r>
    <r>
      <rPr>
        <sz val="12"/>
        <color theme="1"/>
        <rFont val="Times New Roman"/>
        <family val="1"/>
      </rPr>
      <t xml:space="preserve"> Kiểm tra, rà soát trạm y tế xã Kim Lan và xã Văn Đức</t>
    </r>
  </si>
  <si>
    <t>15/03 TƯ</t>
  </si>
  <si>
    <r>
      <rPr>
        <b/>
        <sz val="12"/>
        <color theme="1"/>
        <rFont val="Times New Roman"/>
        <family val="1"/>
      </rPr>
      <t>08h30:</t>
    </r>
    <r>
      <rPr>
        <sz val="12"/>
        <color theme="1"/>
        <rFont val="Times New Roman"/>
        <family val="1"/>
      </rPr>
      <t xml:space="preserve"> Kiểm tra, rà soát trạm y tế xã Đông Dư và TT Trâu Quỳ</t>
    </r>
  </si>
  <si>
    <t>16/03 NĂM</t>
  </si>
  <si>
    <t>17/03 SÁU</t>
  </si>
  <si>
    <t>18/03 BẢY</t>
  </si>
  <si>
    <r>
      <rPr>
        <b/>
        <sz val="12"/>
        <rFont val="Times New Roman"/>
        <family val="1"/>
      </rPr>
      <t>8h30:</t>
    </r>
    <r>
      <rPr>
        <sz val="12"/>
        <rFont val="Times New Roman"/>
        <family val="1"/>
      </rPr>
      <t xml:space="preserve"> Báo cáo việc đầu tư phát triển lưới điện huyện Gia Lâm năm 2023</t>
    </r>
  </si>
  <si>
    <r>
      <rPr>
        <b/>
        <sz val="12"/>
        <color theme="1"/>
        <rFont val="Times New Roman"/>
        <family val="1"/>
      </rPr>
      <t>14h30:</t>
    </r>
    <r>
      <rPr>
        <sz val="12"/>
        <color theme="1"/>
        <rFont val="Times New Roman"/>
        <family val="1"/>
      </rPr>
      <t xml:space="preserve"> Báo cáo về giao nhiệm vụ lập báo cáo đề xuất chủ trương đầu tư một số dự án</t>
    </r>
  </si>
  <si>
    <r>
      <rPr>
        <b/>
        <sz val="12"/>
        <color theme="1"/>
        <rFont val="Times New Roman"/>
        <family val="1"/>
      </rPr>
      <t>13h30:</t>
    </r>
    <r>
      <rPr>
        <sz val="12"/>
        <color theme="1"/>
        <rFont val="Times New Roman"/>
        <family val="1"/>
      </rPr>
      <t xml:space="preserve"> Báo cáo kết quả kiểm tra xác minh nội dung phản ánh của ông Trần Văn Tường, TT Yên Viên; Phương án quản lý, sử dụng tại khu đất tạm giao, đất cây xanh tại các Cụm công nghiệp, làng nghề tập trung</t>
    </r>
  </si>
  <si>
    <r>
      <rPr>
        <b/>
        <sz val="12"/>
        <color theme="1"/>
        <rFont val="Times New Roman"/>
        <family val="1"/>
      </rPr>
      <t>13h30:</t>
    </r>
    <r>
      <rPr>
        <sz val="12"/>
        <color theme="1"/>
        <rFont val="Times New Roman"/>
        <family val="1"/>
      </rPr>
      <t xml:space="preserve"> Họp Tập thể UBND Huyện</t>
    </r>
  </si>
  <si>
    <t>Giấy mời 460-GM/HU</t>
  </si>
  <si>
    <t>UBND xã Văn Đức</t>
  </si>
  <si>
    <r>
      <rPr>
        <b/>
        <sz val="12"/>
        <rFont val="Times New Roman"/>
        <family val="1"/>
      </rPr>
      <t xml:space="preserve">8h00: </t>
    </r>
    <r>
      <rPr>
        <sz val="12"/>
        <rFont val="Times New Roman"/>
        <family val="1"/>
      </rPr>
      <t>Thường trực HU làm việc với xã Văn Đức</t>
    </r>
  </si>
  <si>
    <r>
      <rPr>
        <b/>
        <sz val="12"/>
        <rFont val="Times New Roman"/>
        <family val="1"/>
      </rPr>
      <t>8h30:</t>
    </r>
    <r>
      <rPr>
        <sz val="12"/>
        <rFont val="Times New Roman"/>
        <family val="1"/>
      </rPr>
      <t xml:space="preserve"> Báo cáo công tác đầu tư xây dựng chợ trên địa bàn; Thực trạng công tác quản lý chợ Nành (hồ sơ, tài liệu pháp lý liên quan)</t>
    </r>
  </si>
  <si>
    <r>
      <rPr>
        <b/>
        <sz val="12"/>
        <color rgb="FF000000"/>
        <rFont val="Times New Roman"/>
        <family val="1"/>
      </rPr>
      <t>13h30:</t>
    </r>
    <r>
      <rPr>
        <sz val="12"/>
        <color rgb="FF000000"/>
        <rFont val="Times New Roman"/>
        <family val="1"/>
      </rPr>
      <t xml:space="preserve"> Thông qua Hội đồng thẩm định hồ sơ đề xuất chủ trương đầu tư các dự án</t>
    </r>
  </si>
  <si>
    <r>
      <rPr>
        <b/>
        <sz val="12"/>
        <rFont val="Times New Roman"/>
        <family val="1"/>
      </rPr>
      <t xml:space="preserve">15h00: </t>
    </r>
    <r>
      <rPr>
        <sz val="12"/>
        <rFont val="Times New Roman"/>
        <family val="1"/>
      </rPr>
      <t>Báo cáo tiến độ chuẩn bị đầu tư các dự án theo Nghị quyết 02/2022/HĐND và xây dựng trường học tiên tiến, hiện đại theo Chương trình 06</t>
    </r>
  </si>
  <si>
    <t>Tổ THDA: XDGT; XDDD chuẩn bị</t>
  </si>
  <si>
    <t>Tổ CBDA: XDDD, HTGT chuẩn bị</t>
  </si>
  <si>
    <r>
      <rPr>
        <b/>
        <sz val="12"/>
        <rFont val="Times New Roman"/>
        <family val="1"/>
      </rPr>
      <t>8h30:</t>
    </r>
    <r>
      <rPr>
        <sz val="12"/>
        <rFont val="Times New Roman"/>
        <family val="1"/>
      </rPr>
      <t xml:space="preserve"> Kiểm tra công tác GPMB và tiến độ thi công dự án trên địa bàn</t>
    </r>
  </si>
  <si>
    <t>Bộ phận XDGT; KHTH chuẩn bị</t>
  </si>
  <si>
    <r>
      <t>1</t>
    </r>
    <r>
      <rPr>
        <b/>
        <sz val="12"/>
        <color rgb="FF000000"/>
        <rFont val="Times New Roman"/>
        <family val="1"/>
      </rPr>
      <t>4h00</t>
    </r>
    <r>
      <rPr>
        <sz val="12"/>
        <color rgb="FF000000"/>
        <rFont val="Times New Roman"/>
        <family val="1"/>
      </rPr>
      <t>: Tổng kết công tác CCHC 2022; triển khai KH CCHC 2023</t>
    </r>
  </si>
  <si>
    <t>HT 3.22</t>
  </si>
  <si>
    <t>Hoàn thiện một số nội dung chỉ đạo tại cuộc họp giao ban tiến độ các DA Mới chưa xong thủ tục do đc Hân - PGĐ chủ trì</t>
  </si>
  <si>
    <t>Hoàn thiện báo cáo phục vụ TT HU Làm việc khối QLĐT-Đất đai</t>
  </si>
  <si>
    <t>KH Tháng của bộ phận; của Ban</t>
  </si>
  <si>
    <t>Cập nhật tiến độ DA chưa xong thủ tục; DA điều chỉnh bổ sung</t>
  </si>
  <si>
    <t>XD Lịch công tác; Xử lý văn bản</t>
  </si>
  <si>
    <t>Đình thôn Báo Đáp, xã Kiêu kỵ</t>
  </si>
  <si>
    <r>
      <rPr>
        <b/>
        <sz val="12"/>
        <rFont val="Times New Roman"/>
        <family val="1"/>
      </rPr>
      <t>8h30:</t>
    </r>
    <r>
      <rPr>
        <sz val="12"/>
        <rFont val="Times New Roman"/>
        <family val="1"/>
      </rPr>
      <t xml:space="preserve"> Dự lễ khánh thành Đình thôn Báo Đáp</t>
    </r>
  </si>
  <si>
    <t>Theo Giấy mời</t>
  </si>
  <si>
    <t>Toàn thể cán bộ, viên chức, người lao động cơ quan</t>
  </si>
  <si>
    <t>VP+KT</t>
  </si>
  <si>
    <t>Cụm CN Phú Thị</t>
  </si>
  <si>
    <t>Đc Thắng THGT</t>
  </si>
  <si>
    <t>TT Trâu Quỳ</t>
  </si>
  <si>
    <r>
      <rPr>
        <b/>
        <sz val="12"/>
        <rFont val="Times New Roman"/>
        <family val="1"/>
      </rPr>
      <t>8h30:</t>
    </r>
    <r>
      <rPr>
        <sz val="12"/>
        <rFont val="Times New Roman"/>
        <family val="1"/>
      </rPr>
      <t xml:space="preserve"> Tuyên truyền, vận động các hộ dân đã nhận tiền, chưa bàn giao mặt bằng tại dự án đường gom dọc đường sắt 22m</t>
    </r>
  </si>
  <si>
    <r>
      <rPr>
        <b/>
        <sz val="12"/>
        <color rgb="FFFF0000"/>
        <rFont val="Times New Roman"/>
        <family val="1"/>
      </rPr>
      <t>11h00:</t>
    </r>
    <r>
      <rPr>
        <sz val="12"/>
        <color rgb="FFFF0000"/>
        <rFont val="Times New Roman"/>
        <family val="1"/>
      </rPr>
      <t xml:space="preserve"> Hội nghị gặp mặt nữ cán bộ cơ quan Ban quản lý dự án đầu tư xây dựng nhân kỷ niệm ngày Quốc tế phụ nữ 8/3 và 183 năm khởi nghĩa Hai Bà Trưng</t>
    </r>
  </si>
  <si>
    <t>Ban Giám đốc, các đc Tổ trưởng, đc Dịu VP</t>
  </si>
  <si>
    <t>Đc Dịu</t>
  </si>
  <si>
    <t>Phòng 5.5</t>
  </si>
  <si>
    <r>
      <rPr>
        <b/>
        <sz val="12"/>
        <rFont val="Times New Roman"/>
        <family val="1"/>
      </rPr>
      <t>9h00:</t>
    </r>
    <r>
      <rPr>
        <sz val="12"/>
        <rFont val="Times New Roman"/>
        <family val="1"/>
      </rPr>
      <t xml:space="preserve"> Họp giao Ban Ban giám đốc, các đồng chí Tổ trưởng</t>
    </r>
  </si>
  <si>
    <r>
      <rPr>
        <b/>
        <sz val="12"/>
        <rFont val="Times New Roman"/>
        <family val="1"/>
      </rPr>
      <t>16h00:</t>
    </r>
    <r>
      <rPr>
        <sz val="12"/>
        <rFont val="Times New Roman"/>
        <family val="1"/>
      </rPr>
      <t xml:space="preserve"> Sinh hoạt Chi bộ</t>
    </r>
  </si>
  <si>
    <t>Các đồng chí Đảng viên</t>
  </si>
  <si>
    <t>Đc Lê</t>
  </si>
  <si>
    <t>Phòng 5.12</t>
  </si>
  <si>
    <t>Đ/ Chiến</t>
  </si>
  <si>
    <t>Đình Báo Đáp</t>
  </si>
  <si>
    <t>Đ/c Sinh</t>
  </si>
  <si>
    <t>xã Yên Viên</t>
  </si>
  <si>
    <r>
      <t>14h00:</t>
    </r>
    <r>
      <rPr>
        <sz val="12"/>
        <rFont val="Times New Roman"/>
        <family val="1"/>
      </rPr>
      <t xml:space="preserve"> Kiểm tra, đôn đốc công tác bàn giao Trường MN Hoa Sữa và làm việc với UBD xã Yên Viêm về kién nghị của các hộ dân liên quan đến hoàn trả tuến đường vào thôn.</t>
    </r>
  </si>
  <si>
    <t>Ban</t>
  </si>
  <si>
    <r>
      <rPr>
        <b/>
        <sz val="12"/>
        <color theme="1"/>
        <rFont val="Times New Roman"/>
        <family val="1"/>
      </rPr>
      <t>13h30:</t>
    </r>
    <r>
      <rPr>
        <sz val="12"/>
        <color theme="1"/>
        <rFont val="Times New Roman"/>
        <family val="1"/>
      </rPr>
      <t xml:space="preserve"> Làm việc  tại phòng</t>
    </r>
  </si>
  <si>
    <r>
      <rPr>
        <b/>
        <sz val="12"/>
        <rFont val="Times New Roman"/>
        <family val="1"/>
      </rPr>
      <t>7h00:</t>
    </r>
    <r>
      <rPr>
        <sz val="12"/>
        <rFont val="Times New Roman"/>
        <family val="1"/>
      </rPr>
      <t xml:space="preserve"> Kiểm tra công tác chuẩn bị cho lễ khánh thành Đình thôn Báo Đáp (phần trách nhiệm của Chủ dầu tư, nhà thầu thi công)</t>
    </r>
  </si>
  <si>
    <r>
      <rPr>
        <b/>
        <sz val="12"/>
        <rFont val="Times New Roman"/>
        <family val="1"/>
      </rPr>
      <t xml:space="preserve">14h30: </t>
    </r>
    <r>
      <rPr>
        <sz val="12"/>
        <rFont val="Times New Roman"/>
        <family val="1"/>
      </rPr>
      <t>Họp tổ công tác GPMB tại xã Yên Viên</t>
    </r>
  </si>
  <si>
    <t>Đ/c Trình chuẩn bị</t>
  </si>
  <si>
    <t>Xã Yên Viên</t>
  </si>
  <si>
    <r>
      <rPr>
        <b/>
        <sz val="12"/>
        <rFont val="Times New Roman"/>
        <family val="1"/>
      </rPr>
      <t xml:space="preserve">16h00: </t>
    </r>
    <r>
      <rPr>
        <sz val="12"/>
        <rFont val="Times New Roman"/>
        <family val="1"/>
      </rPr>
      <t>Họp với xã Yên Viên rà soát ranh giới dự án</t>
    </r>
  </si>
  <si>
    <t>Đ/c Kiên chuẩn bị</t>
  </si>
  <si>
    <r>
      <rPr>
        <b/>
        <sz val="12"/>
        <rFont val="Times New Roman"/>
        <family val="1"/>
      </rPr>
      <t xml:space="preserve">8h30: </t>
    </r>
    <r>
      <rPr>
        <sz val="12"/>
        <rFont val="Times New Roman"/>
        <family val="1"/>
      </rPr>
      <t>Báo cáo PATK sơ bộ dự án Xây dựng tuyến đường theo quy hoạch từ đê hữu Đuống qua đường 181 đến trường mầm non Kim Sơn, huyện Gia Lâm.</t>
    </r>
  </si>
  <si>
    <r>
      <rPr>
        <b/>
        <sz val="12"/>
        <rFont val="Times New Roman"/>
        <family val="1"/>
      </rPr>
      <t>8h30:</t>
    </r>
    <r>
      <rPr>
        <sz val="12"/>
        <rFont val="Times New Roman"/>
        <family val="1"/>
      </rPr>
      <t xml:space="preserve"> Họp tổ QHĐG rà soát tiến độ các dự án</t>
    </r>
  </si>
  <si>
    <t>Tổ QHĐG chuẩn bị</t>
  </si>
  <si>
    <t>Tại phòng</t>
  </si>
  <si>
    <r>
      <rPr>
        <b/>
        <sz val="12"/>
        <rFont val="Times New Roman"/>
        <family val="1"/>
      </rPr>
      <t xml:space="preserve">8h00: </t>
    </r>
    <r>
      <rPr>
        <sz val="12"/>
        <rFont val="Times New Roman"/>
        <family val="1"/>
      </rPr>
      <t>Làm việc tại phòng; kiểm điểm tiến độ các dự án trong NQ02</t>
    </r>
  </si>
  <si>
    <t>Tiến</t>
  </si>
  <si>
    <r>
      <rPr>
        <b/>
        <sz val="12"/>
        <rFont val="Times New Roman"/>
        <family val="1"/>
      </rPr>
      <t xml:space="preserve">8h30: </t>
    </r>
    <r>
      <rPr>
        <sz val="12"/>
        <rFont val="Times New Roman"/>
        <family val="1"/>
      </rPr>
      <t>Họp liên ngành về khảo sát dự án C1</t>
    </r>
  </si>
  <si>
    <t>Đ/c Pho chuẩn bị</t>
  </si>
  <si>
    <r>
      <rPr>
        <b/>
        <sz val="12"/>
        <rFont val="Times New Roman"/>
        <family val="1"/>
      </rPr>
      <t xml:space="preserve">14h00: </t>
    </r>
    <r>
      <rPr>
        <sz val="12"/>
        <rFont val="Times New Roman"/>
        <family val="1"/>
      </rPr>
      <t>Mời liên ngành đi kiểm tra hiện trường theo đề xuất của kiến nghị cử tri xã Ninh Hiệp về việc Đề nghị UBND Huyện sớm cải tạo, nâng cấp tuyến đường liên xã đoạn từ dốc Baza đến khu nhà ở thấp tầng (khu Cánh Buồm Xanh)</t>
    </r>
  </si>
  <si>
    <r>
      <rPr>
        <b/>
        <sz val="12"/>
        <rFont val="Times New Roman"/>
        <family val="1"/>
      </rPr>
      <t xml:space="preserve">14h00: </t>
    </r>
    <r>
      <rPr>
        <sz val="12"/>
        <rFont val="Times New Roman"/>
        <family val="1"/>
      </rPr>
      <t>Rà soát các văn bản báo cáo về GPMB (Kiện toàn HĐ, danh mục dự án GPMB 2023-2025), văn bản báo cáo dự án C1, phương án đường C12, báo cáo C54</t>
    </r>
  </si>
  <si>
    <r>
      <rPr>
        <b/>
        <sz val="12"/>
        <rFont val="Times New Roman"/>
        <family val="1"/>
      </rPr>
      <t>14h00:</t>
    </r>
    <r>
      <rPr>
        <sz val="12"/>
        <rFont val="Times New Roman"/>
        <family val="1"/>
      </rPr>
      <t xml:space="preserve"> Làm việc với TTPTQĐ về dự án xây dựng biển báo giao thông</t>
    </r>
  </si>
  <si>
    <t>đ/c Trình ĐG chuẩn bị và làm giấy mời họp tại Ban</t>
  </si>
  <si>
    <r>
      <rPr>
        <b/>
        <sz val="12"/>
        <rFont val="Times New Roman"/>
        <family val="1"/>
      </rPr>
      <t xml:space="preserve">8h00: </t>
    </r>
    <r>
      <rPr>
        <sz val="12"/>
        <rFont val="Times New Roman"/>
        <family val="1"/>
      </rPr>
      <t xml:space="preserve">Lễ gắn biển tên đường Trung Hưng </t>
    </r>
    <r>
      <rPr>
        <i/>
        <sz val="12"/>
        <rFont val="Times New Roman"/>
        <family val="1"/>
      </rPr>
      <t>(đoạn đường từ ngã ba giao cắt đường Trung Mầu đến ngã ba giao cắt dốc lên đê Trung Mầu</t>
    </r>
    <r>
      <rPr>
        <sz val="12"/>
        <rFont val="Times New Roman"/>
        <family val="1"/>
      </rPr>
      <t>, thuộc địa bàn xã Trung Mầu</t>
    </r>
  </si>
  <si>
    <t>Toàn bộ Tổ thực hiện</t>
  </si>
  <si>
    <t xml:space="preserve">Ngọc Anh </t>
  </si>
  <si>
    <t>Ngọc Anh, Quân</t>
  </si>
  <si>
    <t>Quý chuẩn bị</t>
  </si>
  <si>
    <t>QLĐT, TCKH, TVTK, GS</t>
  </si>
  <si>
    <t>Minh chuẩn bị</t>
  </si>
  <si>
    <t>Phòng kinh tế, QLĐT</t>
  </si>
  <si>
    <t>Trình</t>
  </si>
  <si>
    <r>
      <rPr>
        <b/>
        <sz val="12"/>
        <rFont val="Times New Roman"/>
        <family val="1"/>
      </rPr>
      <t>15h30</t>
    </r>
    <r>
      <rPr>
        <sz val="12"/>
        <rFont val="Times New Roman"/>
        <family val="1"/>
      </rPr>
      <t>: Rà soát gói đường sắt dự án: Phan Đăng Lưu - Yên Thường</t>
    </r>
  </si>
  <si>
    <r>
      <rPr>
        <b/>
        <sz val="12"/>
        <rFont val="Times New Roman"/>
        <family val="1"/>
      </rPr>
      <t>14h:</t>
    </r>
    <r>
      <rPr>
        <sz val="12"/>
        <rFont val="Times New Roman"/>
        <family val="1"/>
      </rPr>
      <t xml:space="preserve"> Làm việc Thanh tra Sở lao động thương binh xã hội</t>
    </r>
  </si>
  <si>
    <r>
      <rPr>
        <b/>
        <sz val="12"/>
        <rFont val="Times New Roman"/>
        <family val="1"/>
      </rPr>
      <t>9h30</t>
    </r>
    <r>
      <rPr>
        <sz val="12"/>
        <rFont val="Times New Roman"/>
        <family val="1"/>
      </rPr>
      <t xml:space="preserve">: Họp tổ thực hiện hạ tầng </t>
    </r>
  </si>
  <si>
    <r>
      <rPr>
        <b/>
        <sz val="12"/>
        <rFont val="Times New Roman"/>
        <family val="1"/>
      </rPr>
      <t>10h30</t>
    </r>
    <r>
      <rPr>
        <sz val="12"/>
        <rFont val="Times New Roman"/>
        <family val="1"/>
      </rPr>
      <t>: Làm việc dự án đường 24,5 m</t>
    </r>
  </si>
  <si>
    <r>
      <rPr>
        <b/>
        <sz val="12"/>
        <color theme="1"/>
        <rFont val="Times New Roman"/>
        <family val="1"/>
      </rPr>
      <t>14h</t>
    </r>
    <r>
      <rPr>
        <sz val="12"/>
        <color theme="1"/>
        <rFont val="Times New Roman"/>
        <family val="1"/>
      </rPr>
      <t>: Làm việc với tổ chuẩn bị đầu tư HT về tiến độ các dự án</t>
    </r>
  </si>
  <si>
    <r>
      <rPr>
        <b/>
        <sz val="12"/>
        <rFont val="Times New Roman"/>
        <family val="1"/>
      </rPr>
      <t>9h00</t>
    </r>
    <r>
      <rPr>
        <sz val="12"/>
        <rFont val="Times New Roman"/>
        <family val="1"/>
      </rPr>
      <t>: Rà soát chi phí lập hồ sơ DX dự án ĐT LC nhà đầu tư</t>
    </r>
  </si>
  <si>
    <r>
      <rPr>
        <b/>
        <sz val="12"/>
        <rFont val="Times New Roman"/>
        <family val="1"/>
      </rPr>
      <t>10h30</t>
    </r>
    <r>
      <rPr>
        <sz val="12"/>
        <rFont val="Times New Roman"/>
        <family val="1"/>
      </rPr>
      <t>: Kiểm tra báo cáo KCN Lâm Giang</t>
    </r>
  </si>
  <si>
    <r>
      <rPr>
        <b/>
        <sz val="12"/>
        <rFont val="Times New Roman"/>
        <family val="1"/>
      </rPr>
      <t>14h</t>
    </r>
    <r>
      <rPr>
        <sz val="12"/>
        <rFont val="Times New Roman"/>
        <family val="1"/>
      </rPr>
      <t>: Khảo sát lập chủ trương đầu tư đường nội dồng Văn Đức Giai đoạn 3</t>
    </r>
  </si>
  <si>
    <t>XD Báo cáo kết quả 3 tháng đầu năm; PH NV 9 tháng cuối năm</t>
  </si>
  <si>
    <t>Đánh giá kết quả 3 tháng đầu năm so với KH đã cam kết</t>
  </si>
  <si>
    <t>Tham mưu trả lời văn bản của P TNMT về xin ý kiến khu đất của Bộ Tư lệnh cảnh vệ đề xuất thực hiện dự án</t>
  </si>
  <si>
    <t>Tổng hợp các ND liên quan PA GPMB; HM Điện theo văn bản 132 của Thanh tra huyện ngày 28/2/2023</t>
  </si>
  <si>
    <r>
      <rPr>
        <b/>
        <sz val="12"/>
        <color theme="1"/>
        <rFont val="Times New Roman"/>
        <family val="1"/>
      </rPr>
      <t>15h30</t>
    </r>
    <r>
      <rPr>
        <sz val="12"/>
        <color theme="1"/>
        <rFont val="Times New Roman"/>
        <family val="1"/>
      </rPr>
      <t>: Khảo sát hiện trường bổ sung phát sinh dự án: Cải tạo, nâng cấp các tuyến đường Đình Xuyên Giai đoạn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</si>
</sst>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numFmts>
  <fonts count="34">
    <font>
      <sz val="11"/>
      <color theme="1"/>
      <name val="Calibri"/>
      <charset val="134"/>
      <scheme val="minor"/>
    </font>
    <font>
      <sz val="11"/>
      <color theme="1"/>
      <name val="Calibri"/>
      <family val="2"/>
      <scheme val="minor"/>
    </font>
    <font>
      <b/>
      <sz val="14"/>
      <name val="Times New Roman"/>
      <family val="1"/>
    </font>
    <font>
      <sz val="14"/>
      <name val="Times New Roman"/>
      <family val="1"/>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0"/>
      <color theme="1"/>
      <name val="Calibri"/>
      <family val="2"/>
      <scheme val="minor"/>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name val="Times New Roman"/>
      <family val="1"/>
    </font>
    <font>
      <sz val="12"/>
      <color theme="1"/>
      <name val="Times New Roman"/>
      <family val="1"/>
    </font>
    <font>
      <b/>
      <sz val="12"/>
      <color theme="1"/>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4"/>
      <name val="Calibri"/>
      <family val="2"/>
      <scheme val="minor"/>
    </font>
    <font>
      <sz val="12"/>
      <color rgb="FF000000"/>
      <name val="Times New Roman"/>
      <family val="1"/>
    </font>
    <font>
      <b/>
      <sz val="12"/>
      <color rgb="FF000000"/>
      <name val="Times New Roman"/>
      <family val="1"/>
    </font>
    <font>
      <i/>
      <sz val="12"/>
      <name val="Times New Roman"/>
      <family val="1"/>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
      <patternFill patternType="solid">
        <fgColor rgb="FFFFFF00"/>
        <bgColor rgb="FFFFFFFF"/>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diagonal/>
    </border>
  </borders>
  <cellStyleXfs count="16">
    <xf numFmtId="0" fontId="0" fillId="0" borderId="0"/>
    <xf numFmtId="0" fontId="18" fillId="0" borderId="0"/>
    <xf numFmtId="0" fontId="17" fillId="0" borderId="0"/>
    <xf numFmtId="0" fontId="13" fillId="0" borderId="0"/>
    <xf numFmtId="0" fontId="13" fillId="0" borderId="0"/>
    <xf numFmtId="0" fontId="13" fillId="0" borderId="0"/>
    <xf numFmtId="0" fontId="19" fillId="0" borderId="0"/>
    <xf numFmtId="0" fontId="21" fillId="0" borderId="0" applyFill="0" applyProtection="0"/>
    <xf numFmtId="0" fontId="20" fillId="0" borderId="0" applyFill="0" applyProtection="0"/>
    <xf numFmtId="0" fontId="10" fillId="0" borderId="0"/>
    <xf numFmtId="0" fontId="17" fillId="0" borderId="0"/>
    <xf numFmtId="164" fontId="10" fillId="0" borderId="0" applyFont="0" applyFill="0" applyBorder="0" applyAlignment="0" applyProtection="0"/>
    <xf numFmtId="0" fontId="10" fillId="0" borderId="0"/>
    <xf numFmtId="0" fontId="17" fillId="0" borderId="0"/>
    <xf numFmtId="0" fontId="1" fillId="0" borderId="0"/>
    <xf numFmtId="0" fontId="1" fillId="0" borderId="0"/>
  </cellStyleXfs>
  <cellXfs count="269">
    <xf numFmtId="0" fontId="0" fillId="0" borderId="0" xfId="0"/>
    <xf numFmtId="165" fontId="10" fillId="4" borderId="4" xfId="0" applyNumberFormat="1" applyFont="1" applyFill="1" applyBorder="1" applyAlignment="1">
      <alignment horizontal="justify"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2" borderId="0" xfId="0" applyFont="1" applyFill="1"/>
    <xf numFmtId="0" fontId="10" fillId="0" borderId="0" xfId="0" applyFont="1"/>
    <xf numFmtId="0" fontId="10" fillId="0" borderId="0" xfId="0" applyFont="1" applyAlignment="1">
      <alignment horizontal="center" vertical="center"/>
    </xf>
    <xf numFmtId="0" fontId="4" fillId="0" borderId="0" xfId="0" applyFont="1"/>
    <xf numFmtId="0" fontId="14" fillId="2" borderId="0" xfId="3" applyFont="1" applyFill="1"/>
    <xf numFmtId="0" fontId="6" fillId="0" borderId="0" xfId="0" applyFont="1"/>
    <xf numFmtId="0" fontId="6" fillId="0" borderId="0" xfId="0" applyFont="1" applyAlignment="1">
      <alignment wrapText="1"/>
    </xf>
    <xf numFmtId="0" fontId="9" fillId="0" borderId="0" xfId="0" applyFont="1" applyAlignment="1">
      <alignment horizontal="left" vertical="top"/>
    </xf>
    <xf numFmtId="0" fontId="15" fillId="0" borderId="0" xfId="0" applyFont="1" applyAlignment="1">
      <alignment horizontal="center"/>
    </xf>
    <xf numFmtId="0" fontId="15" fillId="0" borderId="0" xfId="0" applyFont="1" applyAlignment="1">
      <alignment horizontal="center" wrapText="1"/>
    </xf>
    <xf numFmtId="0" fontId="4" fillId="0" borderId="4" xfId="9" applyFont="1" applyBorder="1" applyAlignment="1">
      <alignment horizontal="center" vertical="center" wrapText="1"/>
    </xf>
    <xf numFmtId="0" fontId="4" fillId="0" borderId="4" xfId="3" applyFont="1" applyBorder="1" applyAlignment="1">
      <alignment horizontal="center" vertical="center" wrapText="1"/>
    </xf>
    <xf numFmtId="0" fontId="4" fillId="0" borderId="4" xfId="12" applyFont="1" applyBorder="1" applyAlignment="1">
      <alignment horizontal="center" vertical="center" wrapText="1"/>
    </xf>
    <xf numFmtId="0" fontId="10" fillId="0" borderId="4" xfId="0" applyFont="1" applyBorder="1" applyAlignment="1">
      <alignment vertical="center" wrapText="1"/>
    </xf>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center"/>
    </xf>
    <xf numFmtId="0" fontId="7" fillId="0" borderId="0" xfId="0" applyFont="1" applyAlignment="1">
      <alignment wrapText="1"/>
    </xf>
    <xf numFmtId="0" fontId="4" fillId="0" borderId="0" xfId="0" quotePrefix="1" applyFont="1" applyAlignment="1">
      <alignment horizontal="left" vertical="center"/>
    </xf>
    <xf numFmtId="0" fontId="29" fillId="2" borderId="0" xfId="0" applyFont="1" applyFill="1" applyAlignment="1">
      <alignment horizontal="center" vertical="top"/>
    </xf>
    <xf numFmtId="0" fontId="10" fillId="4" borderId="4" xfId="3" applyFont="1" applyFill="1" applyBorder="1" applyAlignment="1">
      <alignment horizontal="center" vertical="center" wrapText="1"/>
    </xf>
    <xf numFmtId="165" fontId="22" fillId="4"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65" fontId="10" fillId="0" borderId="4" xfId="0"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165" fontId="22" fillId="0" borderId="4" xfId="0" applyNumberFormat="1" applyFont="1" applyFill="1" applyBorder="1" applyAlignment="1">
      <alignment horizontal="center" vertical="center" wrapText="1"/>
    </xf>
    <xf numFmtId="165" fontId="10" fillId="0" borderId="4" xfId="0" applyNumberFormat="1" applyFont="1" applyFill="1" applyBorder="1" applyAlignment="1">
      <alignment horizontal="justify" vertical="center" wrapText="1"/>
    </xf>
    <xf numFmtId="0" fontId="2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10" fillId="0" borderId="4" xfId="0" applyFont="1" applyFill="1" applyBorder="1" applyAlignment="1">
      <alignment horizontal="center" vertical="center" wrapText="1"/>
    </xf>
    <xf numFmtId="165" fontId="10" fillId="0" borderId="4" xfId="0" applyNumberFormat="1" applyFont="1" applyFill="1" applyBorder="1" applyAlignment="1">
      <alignment vertical="center" wrapText="1"/>
    </xf>
    <xf numFmtId="0" fontId="23" fillId="0" borderId="4" xfId="0" applyFont="1" applyFill="1" applyBorder="1" applyAlignment="1">
      <alignment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vertical="center" wrapText="1"/>
    </xf>
    <xf numFmtId="0" fontId="10" fillId="0" borderId="4" xfId="3" applyFont="1" applyFill="1" applyBorder="1" applyAlignment="1">
      <alignment horizontal="center" vertical="center" wrapText="1"/>
    </xf>
    <xf numFmtId="0" fontId="16" fillId="0" borderId="0" xfId="0" applyFont="1" applyFill="1"/>
    <xf numFmtId="0" fontId="4" fillId="0" borderId="4" xfId="0" applyFont="1" applyBorder="1" applyAlignment="1">
      <alignment horizontal="center" vertical="center" wrapText="1"/>
    </xf>
    <xf numFmtId="165" fontId="10" fillId="4" borderId="4" xfId="0" applyNumberFormat="1" applyFont="1" applyFill="1" applyBorder="1" applyAlignment="1">
      <alignment vertical="center" wrapText="1"/>
    </xf>
    <xf numFmtId="0" fontId="9" fillId="0" borderId="0" xfId="0" applyFont="1" applyFill="1" applyBorder="1" applyAlignment="1">
      <alignment horizontal="center" vertical="top"/>
    </xf>
    <xf numFmtId="0" fontId="26" fillId="0" borderId="0" xfId="0" applyFont="1" applyFill="1" applyBorder="1" applyAlignment="1">
      <alignment horizontal="center" vertical="center" wrapText="1"/>
    </xf>
    <xf numFmtId="0" fontId="27" fillId="5" borderId="12" xfId="0" applyFont="1" applyFill="1" applyBorder="1" applyAlignment="1">
      <alignment horizontal="left" vertical="center" wrapText="1"/>
    </xf>
    <xf numFmtId="0" fontId="25" fillId="5" borderId="0" xfId="0" applyFont="1" applyFill="1" applyBorder="1" applyAlignment="1">
      <alignment horizontal="center" vertical="top"/>
    </xf>
    <xf numFmtId="0" fontId="0" fillId="0" borderId="0" xfId="0" applyFill="1"/>
    <xf numFmtId="0" fontId="28" fillId="0" borderId="20" xfId="0" applyFont="1" applyBorder="1" applyAlignment="1">
      <alignment horizontal="center" vertical="center" wrapText="1"/>
    </xf>
    <xf numFmtId="0" fontId="28" fillId="0" borderId="20" xfId="3"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0" borderId="20" xfId="0" applyFont="1" applyFill="1" applyBorder="1" applyAlignment="1">
      <alignment horizontal="center"/>
    </xf>
    <xf numFmtId="0" fontId="10" fillId="0" borderId="8" xfId="0" applyFont="1" applyFill="1" applyBorder="1" applyAlignment="1">
      <alignment horizontal="center" vertical="center" wrapText="1"/>
    </xf>
    <xf numFmtId="0" fontId="10" fillId="4" borderId="2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0" borderId="8" xfId="0" applyFont="1" applyFill="1" applyBorder="1" applyAlignment="1">
      <alignment horizontal="center"/>
    </xf>
    <xf numFmtId="0" fontId="10" fillId="6" borderId="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0" fillId="7" borderId="8" xfId="0" applyFont="1" applyFill="1" applyBorder="1" applyAlignment="1"/>
    <xf numFmtId="0" fontId="10" fillId="0" borderId="10"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10" fillId="8" borderId="3" xfId="0" applyFont="1" applyFill="1" applyBorder="1" applyAlignment="1"/>
    <xf numFmtId="0" fontId="10" fillId="8" borderId="2" xfId="0" applyFont="1" applyFill="1" applyBorder="1" applyAlignment="1">
      <alignment horizontal="center"/>
    </xf>
    <xf numFmtId="0" fontId="10" fillId="0" borderId="3" xfId="0" applyFont="1" applyFill="1" applyBorder="1" applyAlignment="1">
      <alignment horizontal="center"/>
    </xf>
    <xf numFmtId="0" fontId="10" fillId="0" borderId="10" xfId="0" applyFont="1" applyFill="1" applyBorder="1" applyAlignment="1">
      <alignment horizontal="center"/>
    </xf>
    <xf numFmtId="0" fontId="10" fillId="0" borderId="9" xfId="0" applyFont="1" applyFill="1" applyBorder="1" applyAlignment="1">
      <alignment horizontal="center" vertical="center" wrapText="1"/>
    </xf>
    <xf numFmtId="0" fontId="29"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center"/>
    </xf>
    <xf numFmtId="0" fontId="4" fillId="4" borderId="4" xfId="2"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0" xfId="0"/>
    <xf numFmtId="0" fontId="7" fillId="0" borderId="0" xfId="0" applyFont="1" applyFill="1" applyAlignment="1">
      <alignment vertical="top"/>
    </xf>
    <xf numFmtId="0" fontId="6" fillId="0" borderId="0" xfId="0" applyFont="1" applyFill="1" applyAlignment="1">
      <alignment wrapText="1"/>
    </xf>
    <xf numFmtId="0" fontId="2" fillId="0" borderId="0" xfId="0" applyFont="1" applyFill="1" applyAlignment="1">
      <alignment vertical="top"/>
    </xf>
    <xf numFmtId="0" fontId="7" fillId="0" borderId="0" xfId="0" applyFont="1" applyFill="1" applyAlignment="1">
      <alignment vertical="top" wrapText="1"/>
    </xf>
    <xf numFmtId="0" fontId="6" fillId="0" borderId="0" xfId="0" applyFont="1" applyFill="1"/>
    <xf numFmtId="0" fontId="8" fillId="0" borderId="0" xfId="0" applyFont="1" applyFill="1" applyAlignment="1">
      <alignment horizontal="left" vertical="top"/>
    </xf>
    <xf numFmtId="0" fontId="9" fillId="0" borderId="0" xfId="0" applyFont="1" applyFill="1" applyAlignment="1">
      <alignment horizontal="left" vertical="top"/>
    </xf>
    <xf numFmtId="0" fontId="8" fillId="0" borderId="0" xfId="0" applyFont="1" applyFill="1" applyAlignment="1">
      <alignment horizontal="left" vertical="top" wrapText="1"/>
    </xf>
    <xf numFmtId="0" fontId="4" fillId="0" borderId="0" xfId="0" applyFont="1" applyFill="1"/>
    <xf numFmtId="0" fontId="5" fillId="0" borderId="0" xfId="3" applyFont="1" applyFill="1"/>
    <xf numFmtId="0" fontId="8" fillId="0" borderId="0" xfId="3" applyFont="1" applyFill="1" applyAlignment="1">
      <alignment horizontal="center" vertical="top"/>
    </xf>
    <xf numFmtId="0" fontId="9" fillId="0" borderId="0" xfId="3" applyFont="1" applyFill="1" applyAlignment="1">
      <alignment horizontal="center" vertical="top"/>
    </xf>
    <xf numFmtId="0" fontId="8" fillId="0" borderId="0" xfId="3" applyFont="1" applyFill="1" applyAlignment="1">
      <alignment horizontal="center" vertical="top" wrapText="1"/>
    </xf>
    <xf numFmtId="0" fontId="4" fillId="0" borderId="0" xfId="3" applyFont="1" applyFill="1"/>
    <xf numFmtId="0" fontId="24" fillId="0" borderId="4" xfId="3" applyFont="1" applyFill="1" applyBorder="1" applyAlignment="1">
      <alignment vertical="center" wrapText="1"/>
    </xf>
    <xf numFmtId="165" fontId="22" fillId="0" borderId="4" xfId="0" applyNumberFormat="1" applyFont="1" applyFill="1" applyBorder="1" applyAlignment="1">
      <alignment horizontal="justify" vertical="center" wrapText="1"/>
    </xf>
    <xf numFmtId="0" fontId="23" fillId="0" borderId="4" xfId="3" applyFont="1" applyFill="1" applyBorder="1" applyAlignment="1">
      <alignment horizontal="center" vertical="center" wrapText="1"/>
    </xf>
    <xf numFmtId="165" fontId="22" fillId="0" borderId="4" xfId="0" applyNumberFormat="1" applyFont="1" applyFill="1" applyBorder="1" applyAlignment="1">
      <alignment vertical="center" wrapText="1"/>
    </xf>
    <xf numFmtId="0" fontId="0" fillId="0" borderId="11" xfId="0" applyFill="1" applyBorder="1" applyAlignment="1">
      <alignment vertical="center" wrapText="1"/>
    </xf>
    <xf numFmtId="0" fontId="4" fillId="0" borderId="0" xfId="0" applyFont="1" applyFill="1" applyAlignment="1">
      <alignment vertical="center"/>
    </xf>
    <xf numFmtId="0" fontId="0" fillId="0" borderId="0" xfId="0" applyFill="1" applyAlignment="1">
      <alignment vertical="center" wrapText="1"/>
    </xf>
    <xf numFmtId="0" fontId="30" fillId="0" borderId="0" xfId="0" applyFont="1" applyFill="1"/>
    <xf numFmtId="0" fontId="3" fillId="0" borderId="0" xfId="0" applyFont="1" applyFill="1" applyAlignment="1">
      <alignment wrapText="1"/>
    </xf>
    <xf numFmtId="0" fontId="10" fillId="0" borderId="0" xfId="0" applyFont="1" applyFill="1" applyAlignment="1">
      <alignment vertical="center"/>
    </xf>
    <xf numFmtId="0" fontId="4" fillId="0" borderId="0" xfId="0" applyFont="1" applyFill="1" applyAlignment="1">
      <alignment vertical="center" wrapText="1"/>
    </xf>
    <xf numFmtId="0" fontId="4" fillId="0" borderId="0" xfId="3" applyFont="1" applyFill="1" applyAlignment="1">
      <alignment horizontal="center" vertical="center" wrapText="1"/>
    </xf>
    <xf numFmtId="0" fontId="10" fillId="0" borderId="0" xfId="2" applyFont="1" applyFill="1" applyAlignment="1">
      <alignment horizontal="center" vertical="center" wrapText="1"/>
    </xf>
    <xf numFmtId="0" fontId="4" fillId="0" borderId="0" xfId="2"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xf>
    <xf numFmtId="0" fontId="7" fillId="0" borderId="0" xfId="0" applyFont="1" applyFill="1"/>
    <xf numFmtId="0" fontId="7" fillId="0" borderId="0" xfId="0" applyFont="1" applyFill="1" applyAlignment="1">
      <alignment wrapText="1"/>
    </xf>
    <xf numFmtId="0" fontId="0" fillId="0" borderId="0" xfId="0" applyFill="1" applyAlignment="1">
      <alignment horizontal="left" vertical="center" indent="1"/>
    </xf>
    <xf numFmtId="20" fontId="12" fillId="0" borderId="0" xfId="0" applyNumberFormat="1" applyFont="1" applyFill="1" applyAlignment="1">
      <alignment horizontal="left" vertical="center"/>
    </xf>
    <xf numFmtId="0" fontId="12" fillId="0" borderId="0" xfId="0" applyFont="1" applyFill="1" applyAlignment="1">
      <alignment horizontal="left" vertical="center" indent="6"/>
    </xf>
    <xf numFmtId="0" fontId="0" fillId="0" borderId="0" xfId="0" applyFill="1" applyAlignment="1">
      <alignment horizontal="center" vertical="center"/>
    </xf>
    <xf numFmtId="0" fontId="9" fillId="0" borderId="0" xfId="0" applyFont="1" applyAlignment="1">
      <alignment horizontal="left" vertical="top"/>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65" fontId="10" fillId="0" borderId="4" xfId="0" applyNumberFormat="1" applyFont="1" applyFill="1" applyBorder="1" applyAlignment="1">
      <alignment horizontal="left" vertical="center" wrapText="1"/>
    </xf>
    <xf numFmtId="0" fontId="6" fillId="0" borderId="0" xfId="0" applyFont="1" applyFill="1" applyAlignment="1">
      <alignment vertical="center"/>
    </xf>
    <xf numFmtId="0" fontId="6" fillId="0" borderId="4" xfId="0" applyFont="1" applyFill="1" applyBorder="1" applyAlignment="1">
      <alignment vertical="center" wrapText="1"/>
    </xf>
    <xf numFmtId="0" fontId="3"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8" fillId="0" borderId="7" xfId="0" applyFont="1" applyBorder="1" applyAlignment="1">
      <alignment horizontal="center" vertical="center" wrapText="1"/>
    </xf>
    <xf numFmtId="165" fontId="4" fillId="4" borderId="4" xfId="0" applyNumberFormat="1" applyFont="1" applyFill="1" applyBorder="1" applyAlignment="1">
      <alignment vertical="center" wrapText="1"/>
    </xf>
    <xf numFmtId="0" fontId="8" fillId="0" borderId="4" xfId="3" applyFont="1" applyFill="1" applyBorder="1" applyAlignment="1">
      <alignment horizontal="center" vertical="center" wrapText="1"/>
    </xf>
    <xf numFmtId="0" fontId="24" fillId="0" borderId="4" xfId="3"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4" fillId="4" borderId="4" xfId="3" applyFont="1" applyFill="1" applyBorder="1" applyAlignment="1">
      <alignment horizontal="center" vertical="center" wrapText="1"/>
    </xf>
    <xf numFmtId="0" fontId="24"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4" xfId="3"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165" fontId="4" fillId="0" borderId="4" xfId="0" applyNumberFormat="1" applyFont="1" applyFill="1" applyBorder="1" applyAlignment="1">
      <alignment vertical="center" wrapText="1"/>
    </xf>
    <xf numFmtId="165" fontId="4" fillId="0" borderId="4" xfId="0" applyNumberFormat="1" applyFont="1" applyFill="1" applyBorder="1" applyAlignment="1">
      <alignment horizontal="center" vertical="center" wrapText="1"/>
    </xf>
    <xf numFmtId="0" fontId="31" fillId="0" borderId="4" xfId="0" applyFont="1" applyFill="1" applyBorder="1" applyAlignment="1">
      <alignment horizontal="left" vertical="center" wrapText="1"/>
    </xf>
    <xf numFmtId="0" fontId="4" fillId="0" borderId="4" xfId="3" applyFont="1" applyFill="1" applyBorder="1" applyAlignment="1">
      <alignment vertical="center" wrapText="1"/>
    </xf>
    <xf numFmtId="0" fontId="4" fillId="4" borderId="4" xfId="3" quotePrefix="1"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9" fillId="0" borderId="4"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4" xfId="3" applyFont="1" applyFill="1" applyBorder="1" applyAlignment="1">
      <alignment horizontal="center" vertical="center" wrapText="1"/>
    </xf>
    <xf numFmtId="0" fontId="10" fillId="4" borderId="4" xfId="2"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5" fontId="4" fillId="4" borderId="4" xfId="0" applyNumberFormat="1" applyFont="1" applyFill="1" applyBorder="1" applyAlignment="1">
      <alignment horizontal="center" vertical="center" wrapText="1"/>
    </xf>
    <xf numFmtId="0" fontId="8" fillId="0" borderId="4" xfId="3" applyFont="1" applyFill="1" applyBorder="1" applyAlignment="1">
      <alignment vertical="center" wrapText="1"/>
    </xf>
    <xf numFmtId="0" fontId="4" fillId="0" borderId="4" xfId="15" applyFont="1" applyFill="1" applyBorder="1" applyAlignment="1">
      <alignment horizontal="center" vertical="center" wrapText="1"/>
    </xf>
    <xf numFmtId="0" fontId="10" fillId="0" borderId="4" xfId="15" applyFont="1" applyFill="1" applyBorder="1" applyAlignment="1">
      <alignment horizontal="center" vertical="center" wrapText="1"/>
    </xf>
    <xf numFmtId="0" fontId="10" fillId="0" borderId="4" xfId="15" applyFont="1" applyFill="1" applyBorder="1" applyAlignment="1">
      <alignment vertical="center" wrapText="1"/>
    </xf>
    <xf numFmtId="0" fontId="8" fillId="0" borderId="4" xfId="0" applyFont="1" applyFill="1" applyBorder="1" applyAlignment="1">
      <alignment horizontal="center" vertical="center" wrapText="1"/>
    </xf>
    <xf numFmtId="0" fontId="10" fillId="0" borderId="0" xfId="15" applyFont="1" applyFill="1" applyAlignment="1">
      <alignment horizontal="center" vertical="center" wrapText="1"/>
    </xf>
    <xf numFmtId="0" fontId="4" fillId="0" borderId="0" xfId="15" applyFont="1" applyFill="1" applyAlignment="1">
      <alignment horizontal="center" vertical="center" wrapText="1"/>
    </xf>
    <xf numFmtId="165" fontId="10" fillId="4" borderId="4" xfId="0" applyNumberFormat="1" applyFont="1" applyFill="1" applyBorder="1" applyAlignment="1">
      <alignment horizontal="center" vertical="center" wrapText="1"/>
    </xf>
    <xf numFmtId="0" fontId="4" fillId="4" borderId="4" xfId="3" applyFont="1" applyFill="1" applyBorder="1" applyAlignment="1">
      <alignment horizontal="center" vertical="center" wrapText="1"/>
    </xf>
    <xf numFmtId="0" fontId="31" fillId="4" borderId="4" xfId="0" applyFont="1" applyFill="1" applyBorder="1" applyAlignment="1">
      <alignment horizontal="left" vertical="center" wrapText="1"/>
    </xf>
    <xf numFmtId="165" fontId="10" fillId="4" borderId="4" xfId="0" applyNumberFormat="1" applyFont="1" applyFill="1" applyBorder="1" applyAlignment="1">
      <alignment horizontal="center" vertical="center" wrapText="1"/>
    </xf>
    <xf numFmtId="0" fontId="31" fillId="9" borderId="4" xfId="0" applyFont="1" applyFill="1" applyBorder="1" applyAlignment="1">
      <alignment horizontal="left" vertical="center" wrapText="1"/>
    </xf>
    <xf numFmtId="165" fontId="27" fillId="0" borderId="4" xfId="0" applyNumberFormat="1" applyFont="1" applyFill="1" applyBorder="1" applyAlignment="1">
      <alignment horizontal="justify" vertical="center" wrapText="1"/>
    </xf>
    <xf numFmtId="165" fontId="27" fillId="0" borderId="4"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165" fontId="10" fillId="4" borderId="4" xfId="0" applyNumberFormat="1" applyFont="1" applyFill="1" applyBorder="1" applyAlignment="1">
      <alignment horizontal="left" vertical="center" wrapText="1"/>
    </xf>
    <xf numFmtId="165" fontId="10" fillId="4" borderId="4" xfId="0" applyNumberFormat="1" applyFont="1" applyFill="1" applyBorder="1" applyAlignment="1">
      <alignment horizontal="center" vertical="center" wrapText="1"/>
    </xf>
    <xf numFmtId="0" fontId="4" fillId="4" borderId="4" xfId="3" applyFont="1" applyFill="1" applyBorder="1" applyAlignment="1">
      <alignment horizontal="center" vertical="center" wrapText="1"/>
    </xf>
    <xf numFmtId="165" fontId="9" fillId="2" borderId="4" xfId="0" applyNumberFormat="1" applyFont="1" applyFill="1" applyBorder="1" applyAlignment="1">
      <alignment vertical="center" wrapText="1"/>
    </xf>
    <xf numFmtId="0" fontId="0" fillId="0" borderId="0" xfId="0" applyFill="1" applyBorder="1" applyAlignment="1">
      <alignment vertical="center" wrapText="1"/>
    </xf>
    <xf numFmtId="165" fontId="10" fillId="2" borderId="4" xfId="0" applyNumberFormat="1" applyFont="1" applyFill="1" applyBorder="1" applyAlignment="1">
      <alignment horizontal="justify" vertical="center" wrapText="1"/>
    </xf>
    <xf numFmtId="165" fontId="4" fillId="2" borderId="4" xfId="0" applyNumberFormat="1" applyFont="1" applyFill="1" applyBorder="1" applyAlignment="1">
      <alignment vertical="center" wrapText="1"/>
    </xf>
    <xf numFmtId="0" fontId="4" fillId="0" borderId="4" xfId="2" applyFont="1" applyFill="1" applyBorder="1" applyAlignment="1">
      <alignment horizontal="center" vertical="center" wrapText="1"/>
    </xf>
    <xf numFmtId="0" fontId="3" fillId="0" borderId="4" xfId="0"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165" fontId="10" fillId="4" borderId="7" xfId="0" applyNumberFormat="1" applyFont="1" applyFill="1" applyBorder="1" applyAlignment="1">
      <alignment horizontal="center" vertical="center" wrapText="1"/>
    </xf>
    <xf numFmtId="0" fontId="11" fillId="0" borderId="0" xfId="0" applyFont="1" applyFill="1" applyAlignment="1">
      <alignment horizontal="left"/>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7" fillId="0" borderId="0" xfId="0" applyFont="1" applyFill="1" applyAlignment="1">
      <alignment horizontal="center"/>
    </xf>
    <xf numFmtId="0" fontId="4" fillId="4" borderId="5" xfId="3" applyFont="1" applyFill="1" applyBorder="1" applyAlignment="1">
      <alignment horizontal="center" vertical="center" wrapText="1"/>
    </xf>
    <xf numFmtId="0" fontId="4" fillId="4" borderId="7"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6" fillId="0" borderId="27" xfId="0" applyFont="1" applyFill="1" applyBorder="1" applyAlignment="1">
      <alignment horizontal="center" vertical="center"/>
    </xf>
    <xf numFmtId="0" fontId="8" fillId="0" borderId="4" xfId="3"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10" fillId="4" borderId="4" xfId="2" applyFont="1" applyFill="1" applyBorder="1" applyAlignment="1">
      <alignment horizontal="center" vertical="center" wrapText="1"/>
    </xf>
    <xf numFmtId="0" fontId="4" fillId="4" borderId="4" xfId="3"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0" fontId="24" fillId="0" borderId="4" xfId="3" applyFont="1" applyFill="1" applyBorder="1" applyAlignment="1">
      <alignment horizontal="center" vertical="center" wrapText="1"/>
    </xf>
    <xf numFmtId="0" fontId="24" fillId="0" borderId="4" xfId="0"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24" fillId="0" borderId="5" xfId="3" applyFont="1" applyFill="1" applyBorder="1" applyAlignment="1">
      <alignment horizontal="center" vertical="center" wrapText="1"/>
    </xf>
    <xf numFmtId="0" fontId="24" fillId="0" borderId="6" xfId="3" applyFont="1" applyFill="1" applyBorder="1" applyAlignment="1">
      <alignment horizontal="center" vertical="center" wrapText="1"/>
    </xf>
    <xf numFmtId="0" fontId="24" fillId="0" borderId="7" xfId="3" applyFont="1" applyFill="1" applyBorder="1" applyAlignment="1">
      <alignment horizontal="center" vertical="center" wrapText="1"/>
    </xf>
    <xf numFmtId="165" fontId="4" fillId="4" borderId="5" xfId="0" applyNumberFormat="1" applyFont="1" applyFill="1" applyBorder="1" applyAlignment="1">
      <alignment horizontal="center" vertical="center" wrapText="1"/>
    </xf>
    <xf numFmtId="165" fontId="4" fillId="4" borderId="6" xfId="0" applyNumberFormat="1" applyFont="1" applyFill="1" applyBorder="1" applyAlignment="1">
      <alignment horizontal="center" vertical="center" wrapText="1"/>
    </xf>
    <xf numFmtId="165" fontId="4" fillId="4" borderId="7"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7" xfId="3" applyFont="1" applyFill="1" applyBorder="1" applyAlignment="1">
      <alignment horizontal="center" vertical="center" wrapText="1"/>
    </xf>
    <xf numFmtId="165" fontId="10" fillId="0" borderId="5" xfId="0" applyNumberFormat="1" applyFont="1" applyFill="1" applyBorder="1" applyAlignment="1">
      <alignment horizontal="center" vertical="center" wrapText="1"/>
    </xf>
    <xf numFmtId="165" fontId="10" fillId="0" borderId="7" xfId="0" applyNumberFormat="1"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0" fontId="9" fillId="0" borderId="0" xfId="0" applyFont="1" applyAlignment="1">
      <alignment horizontal="left" vertical="top"/>
    </xf>
    <xf numFmtId="0" fontId="8" fillId="2" borderId="0" xfId="0" applyFont="1" applyFill="1" applyAlignment="1">
      <alignment horizontal="center" vertical="center"/>
    </xf>
    <xf numFmtId="0" fontId="11" fillId="0" borderId="0" xfId="0" applyFont="1" applyAlignment="1">
      <alignment horizontal="left"/>
    </xf>
    <xf numFmtId="0" fontId="9"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0" fontId="8" fillId="0" borderId="6" xfId="0" applyFont="1" applyBorder="1" applyAlignment="1">
      <alignment horizontal="center" vertical="center" wrapText="1"/>
    </xf>
    <xf numFmtId="0" fontId="9" fillId="0" borderId="23" xfId="0" applyFont="1" applyFill="1" applyBorder="1" applyAlignment="1">
      <alignment horizontal="center" wrapText="1"/>
    </xf>
    <xf numFmtId="0" fontId="9" fillId="0" borderId="24" xfId="0" applyFont="1" applyFill="1" applyBorder="1" applyAlignment="1">
      <alignment horizontal="center" wrapText="1"/>
    </xf>
    <xf numFmtId="0" fontId="9" fillId="2" borderId="1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23" xfId="0" applyFont="1" applyFill="1" applyBorder="1" applyAlignment="1">
      <alignment horizontal="right" vertical="top" wrapText="1"/>
    </xf>
    <xf numFmtId="0" fontId="9" fillId="0" borderId="25" xfId="0" applyFont="1" applyFill="1" applyBorder="1" applyAlignment="1">
      <alignment horizontal="right" vertical="top" wrapText="1"/>
    </xf>
    <xf numFmtId="0" fontId="9" fillId="0" borderId="24" xfId="0" quotePrefix="1"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1" xfId="0" applyFont="1" applyFill="1" applyBorder="1" applyAlignment="1">
      <alignment horizontal="center" wrapText="1"/>
    </xf>
    <xf numFmtId="0" fontId="9" fillId="0" borderId="22"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horizontal="center" vertical="center" wrapText="1"/>
    </xf>
    <xf numFmtId="0" fontId="25" fillId="0" borderId="0" xfId="0" applyFont="1" applyAlignment="1">
      <alignment horizontal="center" vertical="center"/>
    </xf>
    <xf numFmtId="0" fontId="9" fillId="0" borderId="0" xfId="0" applyFont="1" applyBorder="1" applyAlignment="1">
      <alignment horizontal="center" vertical="top"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1"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165" fontId="10" fillId="2" borderId="4" xfId="0" applyNumberFormat="1" applyFont="1" applyFill="1" applyBorder="1" applyAlignment="1">
      <alignment horizontal="left" vertical="center" wrapText="1"/>
    </xf>
    <xf numFmtId="165" fontId="10" fillId="2" borderId="5"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4" xfId="0" applyNumberFormat="1" applyFont="1" applyFill="1" applyBorder="1" applyAlignment="1">
      <alignment vertical="center" wrapText="1"/>
    </xf>
    <xf numFmtId="165" fontId="10" fillId="2" borderId="5"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cellXfs>
  <cellStyles count="16">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5 3" xfId="15"/>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topLeftCell="A7" zoomScale="85" zoomScaleNormal="85" workbookViewId="0">
      <pane xSplit="11" ySplit="3" topLeftCell="L13" activePane="bottomRight" state="frozen"/>
      <selection activeCell="A7" sqref="A7"/>
      <selection pane="topRight" activeCell="L7" sqref="L7"/>
      <selection pane="bottomLeft" activeCell="A10" sqref="A10"/>
      <selection pane="bottomRight" activeCell="I15" sqref="I15"/>
    </sheetView>
  </sheetViews>
  <sheetFormatPr defaultColWidth="9.140625" defaultRowHeight="18.75"/>
  <cols>
    <col min="1" max="1" width="13.5703125" style="86" customWidth="1"/>
    <col min="2" max="2" width="9.42578125" style="86" customWidth="1"/>
    <col min="3" max="3" width="72.42578125" style="83" customWidth="1"/>
    <col min="4" max="4" width="12.5703125" style="83" customWidth="1"/>
    <col min="5" max="5" width="6.5703125" style="104" customWidth="1"/>
    <col min="6" max="6" width="6.5703125" style="83" customWidth="1"/>
    <col min="7" max="7" width="8.42578125" style="86" customWidth="1"/>
    <col min="8" max="8" width="28.42578125" style="83" customWidth="1"/>
    <col min="9" max="9" width="17.42578125" style="86" customWidth="1"/>
    <col min="10" max="10" width="14.5703125" style="86" customWidth="1"/>
    <col min="11" max="11" width="17.5703125" style="86" hidden="1" customWidth="1"/>
    <col min="12" max="16384" width="9.140625" style="86"/>
  </cols>
  <sheetData>
    <row r="1" spans="1:10">
      <c r="A1" s="82" t="s">
        <v>0</v>
      </c>
      <c r="B1" s="82"/>
      <c r="C1" s="82"/>
      <c r="E1" s="84" t="s">
        <v>1</v>
      </c>
      <c r="F1" s="82"/>
      <c r="G1" s="82"/>
      <c r="H1" s="85"/>
      <c r="I1" s="82"/>
      <c r="J1" s="82"/>
    </row>
    <row r="2" spans="1:10">
      <c r="A2" s="82" t="s">
        <v>2</v>
      </c>
      <c r="B2" s="82"/>
      <c r="C2" s="82"/>
      <c r="D2" s="82"/>
      <c r="E2" s="84"/>
      <c r="F2" s="82"/>
      <c r="G2" s="82" t="s">
        <v>3</v>
      </c>
      <c r="H2" s="85"/>
      <c r="I2" s="82"/>
      <c r="J2" s="82"/>
    </row>
    <row r="3" spans="1:10" s="90" customFormat="1" ht="15.75">
      <c r="A3" s="87"/>
      <c r="B3" s="87"/>
      <c r="C3" s="87"/>
      <c r="D3" s="87"/>
      <c r="E3" s="88"/>
      <c r="F3" s="87"/>
      <c r="G3" s="87"/>
      <c r="H3" s="89"/>
      <c r="I3" s="87"/>
      <c r="J3" s="87"/>
    </row>
    <row r="4" spans="1:10" s="91" customFormat="1" ht="31.5" customHeight="1">
      <c r="A4" s="196" t="s">
        <v>95</v>
      </c>
      <c r="B4" s="196"/>
      <c r="C4" s="196"/>
      <c r="D4" s="196"/>
      <c r="E4" s="196"/>
      <c r="F4" s="196"/>
      <c r="G4" s="196"/>
      <c r="H4" s="196"/>
      <c r="I4" s="196"/>
      <c r="J4" s="196"/>
    </row>
    <row r="5" spans="1:10" s="91" customFormat="1" ht="21" customHeight="1">
      <c r="A5" s="197" t="s">
        <v>96</v>
      </c>
      <c r="B5" s="197"/>
      <c r="C5" s="197"/>
      <c r="D5" s="197"/>
      <c r="E5" s="197"/>
      <c r="F5" s="197"/>
      <c r="G5" s="197"/>
      <c r="H5" s="197"/>
      <c r="I5" s="197"/>
      <c r="J5" s="197"/>
    </row>
    <row r="6" spans="1:10" s="91" customFormat="1" ht="15.75">
      <c r="A6" s="92"/>
      <c r="B6" s="92"/>
      <c r="C6" s="92"/>
      <c r="D6" s="92"/>
      <c r="E6" s="93"/>
      <c r="F6" s="92"/>
      <c r="G6" s="92"/>
      <c r="H6" s="94"/>
      <c r="I6" s="92"/>
      <c r="J6" s="92"/>
    </row>
    <row r="7" spans="1:10" s="95" customFormat="1" ht="33.75" customHeight="1">
      <c r="A7" s="198" t="s">
        <v>4</v>
      </c>
      <c r="B7" s="198" t="s">
        <v>5</v>
      </c>
      <c r="C7" s="198" t="s">
        <v>6</v>
      </c>
      <c r="D7" s="198" t="s">
        <v>7</v>
      </c>
      <c r="E7" s="198"/>
      <c r="F7" s="198"/>
      <c r="G7" s="198"/>
      <c r="H7" s="198" t="s">
        <v>8</v>
      </c>
      <c r="I7" s="198" t="s">
        <v>9</v>
      </c>
      <c r="J7" s="198" t="s">
        <v>10</v>
      </c>
    </row>
    <row r="8" spans="1:10" s="95" customFormat="1" ht="48" customHeight="1">
      <c r="A8" s="198"/>
      <c r="B8" s="198"/>
      <c r="C8" s="198"/>
      <c r="D8" s="130" t="s">
        <v>11</v>
      </c>
      <c r="E8" s="135" t="s">
        <v>12</v>
      </c>
      <c r="F8" s="130" t="s">
        <v>13</v>
      </c>
      <c r="G8" s="130" t="s">
        <v>14</v>
      </c>
      <c r="H8" s="198"/>
      <c r="I8" s="198"/>
      <c r="J8" s="198"/>
    </row>
    <row r="9" spans="1:10" s="95" customFormat="1" ht="46.5" hidden="1" customHeight="1">
      <c r="A9" s="129" t="s">
        <v>87</v>
      </c>
      <c r="B9" s="96" t="s">
        <v>15</v>
      </c>
      <c r="C9" s="97"/>
      <c r="D9" s="31"/>
      <c r="E9" s="28"/>
      <c r="F9" s="31"/>
      <c r="G9" s="98"/>
      <c r="H9" s="37"/>
      <c r="I9" s="33"/>
      <c r="J9" s="99"/>
    </row>
    <row r="10" spans="1:10" s="95" customFormat="1" ht="48.75" customHeight="1">
      <c r="A10" s="200" t="s">
        <v>97</v>
      </c>
      <c r="B10" s="200" t="s">
        <v>15</v>
      </c>
      <c r="C10" s="45" t="s">
        <v>105</v>
      </c>
      <c r="D10" s="131"/>
      <c r="E10" s="131"/>
      <c r="F10" s="131"/>
      <c r="G10" s="132" t="s">
        <v>16</v>
      </c>
      <c r="H10" s="136" t="s">
        <v>106</v>
      </c>
      <c r="I10" s="136"/>
      <c r="J10" s="131" t="s">
        <v>107</v>
      </c>
    </row>
    <row r="11" spans="1:10" s="95" customFormat="1" ht="48.75" customHeight="1">
      <c r="A11" s="201"/>
      <c r="B11" s="201"/>
      <c r="C11" s="169" t="s">
        <v>195</v>
      </c>
      <c r="D11" s="170"/>
      <c r="E11" s="170" t="s">
        <v>16</v>
      </c>
      <c r="F11" s="170"/>
      <c r="G11" s="171"/>
      <c r="H11" s="149"/>
      <c r="I11" s="149" t="s">
        <v>188</v>
      </c>
      <c r="J11" s="170" t="s">
        <v>189</v>
      </c>
    </row>
    <row r="12" spans="1:10" s="95" customFormat="1" ht="47.25">
      <c r="A12" s="201"/>
      <c r="B12" s="201"/>
      <c r="C12" s="169" t="s">
        <v>171</v>
      </c>
      <c r="D12" s="170" t="s">
        <v>16</v>
      </c>
      <c r="E12" s="170"/>
      <c r="F12" s="170"/>
      <c r="G12" s="170"/>
      <c r="H12" s="170" t="s">
        <v>172</v>
      </c>
      <c r="I12" s="170"/>
      <c r="J12" s="170" t="s">
        <v>170</v>
      </c>
    </row>
    <row r="13" spans="1:10" s="95" customFormat="1" ht="35.25" customHeight="1">
      <c r="A13" s="201"/>
      <c r="B13" s="202"/>
      <c r="C13" s="260" t="s">
        <v>224</v>
      </c>
      <c r="D13" s="261"/>
      <c r="E13" s="262"/>
      <c r="F13" s="262" t="s">
        <v>16</v>
      </c>
      <c r="G13" s="262"/>
      <c r="H13" s="261" t="s">
        <v>214</v>
      </c>
      <c r="I13" s="262" t="s">
        <v>215</v>
      </c>
      <c r="J13" s="261" t="s">
        <v>182</v>
      </c>
    </row>
    <row r="14" spans="1:10" s="95" customFormat="1" ht="31.5" customHeight="1">
      <c r="A14" s="201"/>
      <c r="B14" s="200" t="s">
        <v>17</v>
      </c>
      <c r="C14" s="45" t="s">
        <v>88</v>
      </c>
      <c r="D14" s="178" t="s">
        <v>16</v>
      </c>
      <c r="E14" s="131"/>
      <c r="F14" s="131"/>
      <c r="G14" s="131"/>
      <c r="H14" s="184" t="s">
        <v>120</v>
      </c>
      <c r="I14" s="136"/>
      <c r="J14" s="178" t="s">
        <v>19</v>
      </c>
    </row>
    <row r="15" spans="1:10" s="95" customFormat="1" ht="48.75" customHeight="1">
      <c r="A15" s="201"/>
      <c r="B15" s="201"/>
      <c r="C15" s="45" t="s">
        <v>119</v>
      </c>
      <c r="D15" s="179"/>
      <c r="E15" s="131"/>
      <c r="F15" s="131"/>
      <c r="G15" s="131"/>
      <c r="H15" s="185"/>
      <c r="I15" s="136" t="s">
        <v>162</v>
      </c>
      <c r="J15" s="179"/>
    </row>
    <row r="16" spans="1:10" s="95" customFormat="1" ht="60.75" customHeight="1">
      <c r="A16" s="201"/>
      <c r="B16" s="201"/>
      <c r="C16" s="45" t="s">
        <v>110</v>
      </c>
      <c r="D16" s="161"/>
      <c r="E16" s="161"/>
      <c r="F16" s="161"/>
      <c r="G16" s="161" t="s">
        <v>16</v>
      </c>
      <c r="H16" s="132" t="s">
        <v>108</v>
      </c>
      <c r="I16" s="136"/>
      <c r="J16" s="131" t="s">
        <v>109</v>
      </c>
    </row>
    <row r="17" spans="1:11" s="95" customFormat="1" ht="75.75" customHeight="1">
      <c r="A17" s="201"/>
      <c r="B17" s="201"/>
      <c r="C17" s="172" t="s">
        <v>192</v>
      </c>
      <c r="D17" s="28"/>
      <c r="E17" s="28" t="s">
        <v>16</v>
      </c>
      <c r="F17" s="28"/>
      <c r="G17" s="28"/>
      <c r="H17" s="134"/>
      <c r="I17" s="134" t="s">
        <v>190</v>
      </c>
      <c r="J17" s="28" t="s">
        <v>191</v>
      </c>
    </row>
    <row r="18" spans="1:11" s="95" customFormat="1" ht="29.25" customHeight="1">
      <c r="A18" s="201"/>
      <c r="B18" s="201"/>
      <c r="C18" s="263" t="s">
        <v>222</v>
      </c>
      <c r="D18" s="262"/>
      <c r="E18" s="262"/>
      <c r="F18" s="264" t="s">
        <v>16</v>
      </c>
      <c r="G18" s="265"/>
      <c r="H18" s="266" t="s">
        <v>216</v>
      </c>
      <c r="I18" s="266"/>
      <c r="J18" s="264" t="s">
        <v>182</v>
      </c>
    </row>
    <row r="19" spans="1:11" s="95" customFormat="1" ht="29.25" customHeight="1">
      <c r="A19" s="201"/>
      <c r="B19" s="201"/>
      <c r="C19" s="263" t="s">
        <v>223</v>
      </c>
      <c r="D19" s="262"/>
      <c r="E19" s="262"/>
      <c r="F19" s="267"/>
      <c r="G19" s="265"/>
      <c r="H19" s="266"/>
      <c r="I19" s="266"/>
      <c r="J19" s="267"/>
    </row>
    <row r="20" spans="1:11" s="95" customFormat="1" ht="33.950000000000003" customHeight="1">
      <c r="A20" s="201"/>
      <c r="B20" s="201"/>
      <c r="C20" s="36" t="s">
        <v>196</v>
      </c>
      <c r="D20" s="28"/>
      <c r="E20" s="28"/>
      <c r="F20" s="28"/>
      <c r="G20" s="216" t="s">
        <v>16</v>
      </c>
      <c r="H20" s="29"/>
      <c r="I20" s="148" t="s">
        <v>197</v>
      </c>
      <c r="J20" s="216" t="s">
        <v>198</v>
      </c>
    </row>
    <row r="21" spans="1:11" s="95" customFormat="1" ht="29.25" customHeight="1">
      <c r="A21" s="202"/>
      <c r="B21" s="202"/>
      <c r="C21" s="36" t="s">
        <v>199</v>
      </c>
      <c r="D21" s="28"/>
      <c r="E21" s="28"/>
      <c r="F21" s="28"/>
      <c r="G21" s="217"/>
      <c r="H21" s="148"/>
      <c r="I21" s="148" t="s">
        <v>200</v>
      </c>
      <c r="J21" s="217"/>
    </row>
    <row r="22" spans="1:11" s="101" customFormat="1" ht="51" customHeight="1">
      <c r="A22" s="200" t="s">
        <v>98</v>
      </c>
      <c r="B22" s="203" t="s">
        <v>15</v>
      </c>
      <c r="C22" s="1" t="s">
        <v>149</v>
      </c>
      <c r="D22" s="152" t="s">
        <v>16</v>
      </c>
      <c r="E22" s="152"/>
      <c r="F22" s="152"/>
      <c r="G22" s="26"/>
      <c r="H22" s="149" t="s">
        <v>90</v>
      </c>
      <c r="I22" s="149"/>
      <c r="J22" s="152" t="s">
        <v>21</v>
      </c>
      <c r="K22" s="100"/>
    </row>
    <row r="23" spans="1:11" s="101" customFormat="1" ht="29.25" customHeight="1">
      <c r="A23" s="201"/>
      <c r="B23" s="204"/>
      <c r="C23" s="174" t="s">
        <v>205</v>
      </c>
      <c r="D23" s="31"/>
      <c r="E23" s="28" t="s">
        <v>16</v>
      </c>
      <c r="F23" s="28"/>
      <c r="G23" s="28"/>
      <c r="H23" s="134"/>
      <c r="I23" s="134"/>
      <c r="J23" s="28" t="s">
        <v>193</v>
      </c>
      <c r="K23" s="102"/>
    </row>
    <row r="24" spans="1:11" s="101" customFormat="1" ht="51" customHeight="1">
      <c r="A24" s="201"/>
      <c r="B24" s="204"/>
      <c r="C24" s="32" t="s">
        <v>201</v>
      </c>
      <c r="D24" s="28"/>
      <c r="E24" s="28"/>
      <c r="F24" s="28" t="s">
        <v>16</v>
      </c>
      <c r="G24" s="28"/>
      <c r="H24" s="148"/>
      <c r="I24" s="148" t="s">
        <v>206</v>
      </c>
      <c r="J24" s="28" t="s">
        <v>182</v>
      </c>
      <c r="K24" s="173"/>
    </row>
    <row r="25" spans="1:11" s="101" customFormat="1" ht="44.25" customHeight="1">
      <c r="A25" s="201"/>
      <c r="B25" s="204"/>
      <c r="C25" s="32" t="s">
        <v>225</v>
      </c>
      <c r="D25" s="28"/>
      <c r="E25" s="28"/>
      <c r="F25" s="28" t="s">
        <v>16</v>
      </c>
      <c r="G25" s="28"/>
      <c r="H25" s="148"/>
      <c r="I25" s="148" t="s">
        <v>215</v>
      </c>
      <c r="J25" s="28" t="s">
        <v>182</v>
      </c>
      <c r="K25" s="102"/>
    </row>
    <row r="26" spans="1:11" s="101" customFormat="1" ht="44.25" customHeight="1">
      <c r="A26" s="201"/>
      <c r="B26" s="204"/>
      <c r="C26" s="32" t="s">
        <v>202</v>
      </c>
      <c r="D26" s="28"/>
      <c r="E26" s="28"/>
      <c r="F26" s="28"/>
      <c r="G26" s="28" t="s">
        <v>16</v>
      </c>
      <c r="H26" s="148"/>
      <c r="I26" s="148" t="s">
        <v>203</v>
      </c>
      <c r="J26" s="28" t="s">
        <v>204</v>
      </c>
      <c r="K26" s="102"/>
    </row>
    <row r="27" spans="1:11" s="95" customFormat="1" ht="35.25" customHeight="1">
      <c r="A27" s="201"/>
      <c r="B27" s="203" t="s">
        <v>17</v>
      </c>
      <c r="C27" s="128" t="s">
        <v>152</v>
      </c>
      <c r="D27" s="206" t="s">
        <v>16</v>
      </c>
      <c r="E27" s="153"/>
      <c r="F27" s="153"/>
      <c r="G27" s="153"/>
      <c r="H27" s="209" t="s">
        <v>20</v>
      </c>
      <c r="I27" s="149"/>
      <c r="J27" s="178" t="s">
        <v>21</v>
      </c>
    </row>
    <row r="28" spans="1:11" s="95" customFormat="1" ht="53.25" customHeight="1">
      <c r="A28" s="201"/>
      <c r="B28" s="204"/>
      <c r="C28" s="128" t="s">
        <v>151</v>
      </c>
      <c r="D28" s="207"/>
      <c r="E28" s="153"/>
      <c r="F28" s="153"/>
      <c r="G28" s="153" t="s">
        <v>16</v>
      </c>
      <c r="H28" s="210"/>
      <c r="I28" s="149"/>
      <c r="J28" s="218"/>
    </row>
    <row r="29" spans="1:11" s="95" customFormat="1" ht="35.25" customHeight="1">
      <c r="A29" s="201"/>
      <c r="B29" s="204"/>
      <c r="C29" s="128" t="s">
        <v>150</v>
      </c>
      <c r="D29" s="208"/>
      <c r="E29" s="153"/>
      <c r="F29" s="153"/>
      <c r="G29" s="153"/>
      <c r="H29" s="211"/>
      <c r="I29" s="149"/>
      <c r="J29" s="179"/>
    </row>
    <row r="30" spans="1:11" s="95" customFormat="1" ht="38.25" customHeight="1">
      <c r="A30" s="201"/>
      <c r="B30" s="204"/>
      <c r="C30" s="128" t="s">
        <v>125</v>
      </c>
      <c r="D30" s="128"/>
      <c r="E30" s="153" t="s">
        <v>16</v>
      </c>
      <c r="F30" s="153"/>
      <c r="G30" s="153"/>
      <c r="H30" s="149" t="s">
        <v>122</v>
      </c>
      <c r="I30" s="149" t="s">
        <v>123</v>
      </c>
      <c r="J30" s="161" t="s">
        <v>124</v>
      </c>
    </row>
    <row r="31" spans="1:11" s="95" customFormat="1" ht="38.25" customHeight="1">
      <c r="A31" s="202"/>
      <c r="B31" s="205"/>
      <c r="C31" s="175" t="s">
        <v>226</v>
      </c>
      <c r="D31" s="175"/>
      <c r="E31" s="268"/>
      <c r="F31" s="268" t="s">
        <v>16</v>
      </c>
      <c r="G31" s="268"/>
      <c r="H31" s="266" t="s">
        <v>217</v>
      </c>
      <c r="I31" s="266"/>
      <c r="J31" s="28" t="s">
        <v>182</v>
      </c>
    </row>
    <row r="32" spans="1:11" s="90" customFormat="1" ht="41.25" customHeight="1">
      <c r="A32" s="188" t="s">
        <v>99</v>
      </c>
      <c r="B32" s="199" t="s">
        <v>22</v>
      </c>
      <c r="C32" s="1" t="s">
        <v>155</v>
      </c>
      <c r="D32" s="152" t="s">
        <v>16</v>
      </c>
      <c r="E32" s="152"/>
      <c r="F32" s="152"/>
      <c r="G32" s="164"/>
      <c r="H32" s="149" t="s">
        <v>153</v>
      </c>
      <c r="I32" s="149" t="s">
        <v>70</v>
      </c>
      <c r="J32" s="152" t="s">
        <v>154</v>
      </c>
    </row>
    <row r="33" spans="1:11" s="90" customFormat="1" ht="77.25" customHeight="1">
      <c r="A33" s="188"/>
      <c r="B33" s="199"/>
      <c r="C33" s="1" t="s">
        <v>116</v>
      </c>
      <c r="D33" s="161"/>
      <c r="E33" s="161"/>
      <c r="F33" s="161" t="s">
        <v>16</v>
      </c>
      <c r="G33" s="26"/>
      <c r="H33" s="149" t="s">
        <v>111</v>
      </c>
      <c r="I33" s="149"/>
      <c r="J33" s="152" t="s">
        <v>112</v>
      </c>
    </row>
    <row r="34" spans="1:11" s="90" customFormat="1" ht="48" customHeight="1">
      <c r="A34" s="188"/>
      <c r="B34" s="199"/>
      <c r="C34" s="1" t="s">
        <v>178</v>
      </c>
      <c r="D34" s="164"/>
      <c r="E34" s="164"/>
      <c r="F34" s="164"/>
      <c r="G34" s="26"/>
      <c r="H34" s="149" t="s">
        <v>176</v>
      </c>
      <c r="I34" s="149"/>
      <c r="J34" s="164" t="s">
        <v>177</v>
      </c>
    </row>
    <row r="35" spans="1:11" s="90" customFormat="1" ht="40.5" customHeight="1">
      <c r="A35" s="188"/>
      <c r="B35" s="199"/>
      <c r="C35" s="128" t="s">
        <v>126</v>
      </c>
      <c r="D35" s="128"/>
      <c r="E35" s="153" t="s">
        <v>16</v>
      </c>
      <c r="F35" s="153"/>
      <c r="G35" s="153"/>
      <c r="H35" s="149" t="s">
        <v>122</v>
      </c>
      <c r="I35" s="149" t="s">
        <v>123</v>
      </c>
      <c r="J35" s="161" t="s">
        <v>124</v>
      </c>
    </row>
    <row r="36" spans="1:11" s="90" customFormat="1" ht="29.25" customHeight="1">
      <c r="A36" s="188"/>
      <c r="B36" s="199"/>
      <c r="C36" s="32" t="s">
        <v>207</v>
      </c>
      <c r="D36" s="32"/>
      <c r="E36" s="28"/>
      <c r="F36" s="28"/>
      <c r="G36" s="28" t="s">
        <v>16</v>
      </c>
      <c r="H36" s="32"/>
      <c r="I36" s="148" t="s">
        <v>208</v>
      </c>
      <c r="J36" s="28"/>
    </row>
    <row r="37" spans="1:11" s="90" customFormat="1" ht="58.7" customHeight="1">
      <c r="A37" s="188"/>
      <c r="B37" s="199"/>
      <c r="C37" s="166" t="s">
        <v>179</v>
      </c>
      <c r="D37" s="167" t="s">
        <v>16</v>
      </c>
      <c r="E37" s="167" t="s">
        <v>16</v>
      </c>
      <c r="F37" s="167" t="s">
        <v>16</v>
      </c>
      <c r="G37" s="167" t="s">
        <v>16</v>
      </c>
      <c r="H37" s="166" t="s">
        <v>173</v>
      </c>
      <c r="I37" s="168" t="s">
        <v>174</v>
      </c>
      <c r="J37" s="167" t="s">
        <v>175</v>
      </c>
    </row>
    <row r="38" spans="1:11" s="90" customFormat="1" ht="58.7" customHeight="1">
      <c r="A38" s="188"/>
      <c r="B38" s="189" t="s">
        <v>17</v>
      </c>
      <c r="C38" s="165" t="s">
        <v>163</v>
      </c>
      <c r="D38" s="161" t="s">
        <v>16</v>
      </c>
      <c r="E38" s="161"/>
      <c r="F38" s="161"/>
      <c r="G38" s="161"/>
      <c r="H38" s="162" t="s">
        <v>20</v>
      </c>
      <c r="I38" s="4"/>
      <c r="J38" s="161" t="s">
        <v>164</v>
      </c>
    </row>
    <row r="39" spans="1:11" s="95" customFormat="1" ht="79.5" customHeight="1">
      <c r="A39" s="188"/>
      <c r="B39" s="190"/>
      <c r="C39" s="32" t="s">
        <v>209</v>
      </c>
      <c r="D39" s="28"/>
      <c r="E39" s="28"/>
      <c r="F39" s="28" t="s">
        <v>16</v>
      </c>
      <c r="G39" s="28"/>
      <c r="H39" s="148"/>
      <c r="I39" s="148" t="s">
        <v>206</v>
      </c>
      <c r="J39" s="148" t="s">
        <v>86</v>
      </c>
    </row>
    <row r="40" spans="1:11" s="95" customFormat="1" ht="75" customHeight="1">
      <c r="A40" s="188"/>
      <c r="B40" s="190"/>
      <c r="C40" s="32" t="s">
        <v>210</v>
      </c>
      <c r="D40" s="28"/>
      <c r="E40" s="28"/>
      <c r="F40" s="28"/>
      <c r="G40" s="28" t="s">
        <v>16</v>
      </c>
      <c r="H40" s="148"/>
      <c r="I40" s="148" t="s">
        <v>203</v>
      </c>
      <c r="J40" s="148" t="s">
        <v>204</v>
      </c>
    </row>
    <row r="41" spans="1:11" s="50" customFormat="1" ht="37.5" customHeight="1">
      <c r="A41" s="188"/>
      <c r="B41" s="190"/>
      <c r="C41" s="175" t="s">
        <v>194</v>
      </c>
      <c r="D41" s="28"/>
      <c r="E41" s="28" t="s">
        <v>16</v>
      </c>
      <c r="F41" s="28"/>
      <c r="G41" s="28"/>
      <c r="H41" s="134"/>
      <c r="I41" s="134"/>
      <c r="J41" s="148" t="s">
        <v>65</v>
      </c>
    </row>
    <row r="42" spans="1:11" s="50" customFormat="1" ht="48.75" customHeight="1">
      <c r="A42" s="188"/>
      <c r="B42" s="191"/>
      <c r="C42" s="175" t="s">
        <v>234</v>
      </c>
      <c r="D42" s="28"/>
      <c r="E42" s="28"/>
      <c r="F42" s="28" t="s">
        <v>16</v>
      </c>
      <c r="G42" s="28"/>
      <c r="H42" s="148" t="s">
        <v>218</v>
      </c>
      <c r="I42" s="148" t="s">
        <v>219</v>
      </c>
      <c r="J42" s="148" t="s">
        <v>86</v>
      </c>
    </row>
    <row r="43" spans="1:11" s="43" customFormat="1" ht="96" customHeight="1">
      <c r="A43" s="188" t="s">
        <v>100</v>
      </c>
      <c r="B43" s="189" t="s">
        <v>15</v>
      </c>
      <c r="C43" s="1" t="s">
        <v>156</v>
      </c>
      <c r="D43" s="152" t="s">
        <v>16</v>
      </c>
      <c r="E43" s="152" t="s">
        <v>16</v>
      </c>
      <c r="F43" s="152"/>
      <c r="G43" s="152"/>
      <c r="H43" s="150" t="s">
        <v>20</v>
      </c>
      <c r="I43" s="4" t="s">
        <v>92</v>
      </c>
      <c r="J43" s="152" t="s">
        <v>21</v>
      </c>
    </row>
    <row r="44" spans="1:11" s="101" customFormat="1" ht="93.75" customHeight="1">
      <c r="A44" s="188"/>
      <c r="B44" s="190"/>
      <c r="C44" s="1" t="s">
        <v>114</v>
      </c>
      <c r="D44" s="149"/>
      <c r="E44" s="25"/>
      <c r="F44" s="149" t="s">
        <v>16</v>
      </c>
      <c r="G44" s="79"/>
      <c r="H44" s="162" t="s">
        <v>113</v>
      </c>
      <c r="I44" s="149"/>
      <c r="J44" s="150" t="s">
        <v>115</v>
      </c>
      <c r="K44" s="102"/>
    </row>
    <row r="45" spans="1:11" s="43" customFormat="1" ht="36.6" customHeight="1">
      <c r="A45" s="188"/>
      <c r="B45" s="190"/>
      <c r="C45" s="32" t="s">
        <v>227</v>
      </c>
      <c r="D45" s="148"/>
      <c r="E45" s="42"/>
      <c r="F45" s="148"/>
      <c r="G45" s="176" t="s">
        <v>16</v>
      </c>
      <c r="H45" s="29"/>
      <c r="I45" s="212" t="s">
        <v>203</v>
      </c>
      <c r="J45" s="214" t="s">
        <v>204</v>
      </c>
    </row>
    <row r="46" spans="1:11" s="101" customFormat="1" ht="41.1" customHeight="1">
      <c r="A46" s="188"/>
      <c r="B46" s="191"/>
      <c r="C46" s="32" t="s">
        <v>228</v>
      </c>
      <c r="D46" s="148"/>
      <c r="E46" s="42"/>
      <c r="F46" s="148"/>
      <c r="G46" s="176" t="s">
        <v>16</v>
      </c>
      <c r="H46" s="29"/>
      <c r="I46" s="213"/>
      <c r="J46" s="215"/>
      <c r="K46" s="102"/>
    </row>
    <row r="47" spans="1:11" s="101" customFormat="1" ht="56.25" customHeight="1">
      <c r="A47" s="188"/>
      <c r="B47" s="189" t="s">
        <v>17</v>
      </c>
      <c r="C47" s="163" t="s">
        <v>157</v>
      </c>
      <c r="D47" s="152" t="s">
        <v>16</v>
      </c>
      <c r="E47" s="152"/>
      <c r="F47" s="152"/>
      <c r="G47" s="152"/>
      <c r="H47" s="149" t="s">
        <v>20</v>
      </c>
      <c r="I47" s="149" t="s">
        <v>160</v>
      </c>
      <c r="J47" s="152" t="s">
        <v>21</v>
      </c>
      <c r="K47" s="102"/>
    </row>
    <row r="48" spans="1:11" s="43" customFormat="1" ht="115.5" customHeight="1">
      <c r="A48" s="188"/>
      <c r="B48" s="190"/>
      <c r="C48" s="169" t="s">
        <v>121</v>
      </c>
      <c r="D48" s="149"/>
      <c r="E48" s="4"/>
      <c r="F48" s="149"/>
      <c r="G48" s="79" t="s">
        <v>16</v>
      </c>
      <c r="H48" s="132" t="s">
        <v>103</v>
      </c>
      <c r="I48" s="136"/>
      <c r="J48" s="143" t="s">
        <v>104</v>
      </c>
    </row>
    <row r="49" spans="1:11" s="43" customFormat="1" ht="39" customHeight="1">
      <c r="A49" s="188"/>
      <c r="B49" s="190"/>
      <c r="C49" s="128" t="s">
        <v>127</v>
      </c>
      <c r="D49" s="128"/>
      <c r="E49" s="153" t="s">
        <v>16</v>
      </c>
      <c r="F49" s="153"/>
      <c r="G49" s="153"/>
      <c r="H49" s="149" t="s">
        <v>122</v>
      </c>
      <c r="I49" s="149" t="s">
        <v>123</v>
      </c>
      <c r="J49" s="161" t="s">
        <v>124</v>
      </c>
    </row>
    <row r="50" spans="1:11" s="95" customFormat="1" ht="63.95" customHeight="1">
      <c r="A50" s="188"/>
      <c r="B50" s="190"/>
      <c r="C50" s="32" t="s">
        <v>211</v>
      </c>
      <c r="D50" s="124"/>
      <c r="E50" s="125"/>
      <c r="F50" s="126"/>
      <c r="G50" s="126" t="s">
        <v>16</v>
      </c>
      <c r="H50" s="28"/>
      <c r="I50" s="28" t="s">
        <v>212</v>
      </c>
      <c r="J50" s="28" t="s">
        <v>182</v>
      </c>
    </row>
    <row r="51" spans="1:11" s="95" customFormat="1" ht="39.75" customHeight="1">
      <c r="A51" s="188"/>
      <c r="B51" s="191"/>
      <c r="C51" s="32" t="s">
        <v>184</v>
      </c>
      <c r="D51" s="126" t="s">
        <v>16</v>
      </c>
      <c r="E51" s="177" t="s">
        <v>16</v>
      </c>
      <c r="F51" s="126" t="s">
        <v>16</v>
      </c>
      <c r="G51" s="126" t="s">
        <v>16</v>
      </c>
      <c r="H51" s="28" t="s">
        <v>185</v>
      </c>
      <c r="I51" s="28" t="s">
        <v>186</v>
      </c>
      <c r="J51" s="28" t="s">
        <v>187</v>
      </c>
    </row>
    <row r="52" spans="1:11" s="103" customFormat="1" ht="57" customHeight="1">
      <c r="A52" s="186" t="s">
        <v>101</v>
      </c>
      <c r="B52" s="192" t="s">
        <v>22</v>
      </c>
      <c r="C52" s="1" t="s">
        <v>213</v>
      </c>
      <c r="D52" s="131"/>
      <c r="E52" s="131"/>
      <c r="F52" s="131" t="s">
        <v>16</v>
      </c>
      <c r="G52" s="131"/>
      <c r="H52" s="132" t="s">
        <v>117</v>
      </c>
      <c r="I52" s="4"/>
      <c r="J52" s="25" t="s">
        <v>118</v>
      </c>
    </row>
    <row r="53" spans="1:11" ht="49.5" customHeight="1">
      <c r="A53" s="186"/>
      <c r="B53" s="192"/>
      <c r="C53" s="32" t="s">
        <v>183</v>
      </c>
      <c r="D53" s="28" t="s">
        <v>16</v>
      </c>
      <c r="E53" s="28" t="s">
        <v>16</v>
      </c>
      <c r="F53" s="28" t="s">
        <v>16</v>
      </c>
      <c r="G53" s="28" t="s">
        <v>16</v>
      </c>
      <c r="H53" s="28" t="s">
        <v>180</v>
      </c>
      <c r="I53" s="134" t="s">
        <v>181</v>
      </c>
      <c r="J53" s="29" t="s">
        <v>182</v>
      </c>
    </row>
    <row r="54" spans="1:11" s="105" customFormat="1" ht="39" customHeight="1">
      <c r="A54" s="186"/>
      <c r="B54" s="192" t="s">
        <v>17</v>
      </c>
      <c r="C54" s="45" t="s">
        <v>91</v>
      </c>
      <c r="D54" s="193" t="s">
        <v>16</v>
      </c>
      <c r="E54" s="4"/>
      <c r="F54" s="4"/>
      <c r="G54" s="151"/>
      <c r="H54" s="194" t="s">
        <v>20</v>
      </c>
      <c r="I54" s="4"/>
      <c r="J54" s="195" t="s">
        <v>21</v>
      </c>
    </row>
    <row r="55" spans="1:11" s="105" customFormat="1" ht="68.25" customHeight="1">
      <c r="A55" s="186"/>
      <c r="B55" s="192"/>
      <c r="C55" s="1" t="s">
        <v>158</v>
      </c>
      <c r="D55" s="193"/>
      <c r="E55" s="152" t="s">
        <v>16</v>
      </c>
      <c r="F55" s="152"/>
      <c r="G55" s="152"/>
      <c r="H55" s="194"/>
      <c r="I55" s="149" t="s">
        <v>123</v>
      </c>
      <c r="J55" s="195"/>
    </row>
    <row r="56" spans="1:11" s="101" customFormat="1" ht="29.25" customHeight="1">
      <c r="A56" s="186"/>
      <c r="B56" s="192"/>
      <c r="C56" s="174" t="s">
        <v>229</v>
      </c>
      <c r="D56" s="174"/>
      <c r="E56" s="174"/>
      <c r="F56" s="262" t="s">
        <v>16</v>
      </c>
      <c r="G56" s="262"/>
      <c r="H56" s="262" t="s">
        <v>220</v>
      </c>
      <c r="I56" s="266" t="s">
        <v>221</v>
      </c>
      <c r="J56" s="262" t="s">
        <v>86</v>
      </c>
      <c r="K56" s="102"/>
    </row>
    <row r="57" spans="1:11" s="90" customFormat="1" ht="60" customHeight="1">
      <c r="A57" s="186" t="s">
        <v>102</v>
      </c>
      <c r="B57" s="133" t="s">
        <v>22</v>
      </c>
      <c r="C57" s="45" t="s">
        <v>161</v>
      </c>
      <c r="D57" s="149" t="s">
        <v>16</v>
      </c>
      <c r="E57" s="149" t="s">
        <v>16</v>
      </c>
      <c r="F57" s="149" t="s">
        <v>16</v>
      </c>
      <c r="G57" s="149"/>
      <c r="H57" s="79" t="s">
        <v>90</v>
      </c>
      <c r="I57" s="149" t="s">
        <v>159</v>
      </c>
      <c r="J57" s="152" t="s">
        <v>86</v>
      </c>
    </row>
    <row r="58" spans="1:11" s="90" customFormat="1" ht="29.25" customHeight="1">
      <c r="A58" s="186"/>
      <c r="B58" s="133" t="s">
        <v>17</v>
      </c>
      <c r="C58" s="141"/>
      <c r="D58" s="34"/>
      <c r="E58" s="34"/>
      <c r="F58" s="134"/>
      <c r="G58" s="134"/>
      <c r="H58" s="34"/>
      <c r="I58" s="134"/>
      <c r="J58" s="134"/>
    </row>
    <row r="59" spans="1:11" ht="45" hidden="1" customHeight="1">
      <c r="A59" s="187" t="s">
        <v>89</v>
      </c>
      <c r="B59" s="187"/>
    </row>
    <row r="60" spans="1:11" ht="20.25" customHeight="1"/>
    <row r="61" spans="1:11" ht="19.5">
      <c r="A61" s="180" t="s">
        <v>23</v>
      </c>
      <c r="B61" s="180"/>
      <c r="C61" s="106"/>
      <c r="D61" s="107"/>
      <c r="E61" s="108"/>
      <c r="F61" s="109"/>
      <c r="G61" s="109"/>
      <c r="H61" s="109"/>
      <c r="I61" s="109"/>
      <c r="J61" s="110"/>
    </row>
    <row r="62" spans="1:11">
      <c r="A62" s="181" t="s">
        <v>24</v>
      </c>
      <c r="B62" s="182"/>
      <c r="G62" s="183" t="s">
        <v>25</v>
      </c>
      <c r="H62" s="183"/>
      <c r="I62" s="111"/>
      <c r="J62" s="111"/>
    </row>
    <row r="63" spans="1:11">
      <c r="A63" s="137" t="s">
        <v>26</v>
      </c>
      <c r="B63" s="138"/>
      <c r="G63" s="112"/>
      <c r="H63" s="113"/>
    </row>
    <row r="64" spans="1:11">
      <c r="A64" s="137" t="s">
        <v>27</v>
      </c>
      <c r="B64" s="138"/>
      <c r="G64" s="112"/>
      <c r="H64" s="113"/>
    </row>
    <row r="65" spans="1:8">
      <c r="A65" s="138" t="s">
        <v>28</v>
      </c>
      <c r="B65" s="138"/>
      <c r="G65" s="112"/>
      <c r="H65" s="113"/>
    </row>
    <row r="66" spans="1:8">
      <c r="G66" s="112"/>
      <c r="H66" s="113"/>
    </row>
    <row r="67" spans="1:8">
      <c r="G67" s="183" t="s">
        <v>29</v>
      </c>
      <c r="H67" s="183"/>
    </row>
    <row r="68" spans="1:8">
      <c r="A68" s="114"/>
    </row>
    <row r="69" spans="1:8">
      <c r="A69" s="115"/>
    </row>
    <row r="70" spans="1:8">
      <c r="A70" s="116"/>
    </row>
    <row r="71" spans="1:8">
      <c r="A71" s="117"/>
    </row>
    <row r="74" spans="1:8">
      <c r="A74" s="86" t="s">
        <v>30</v>
      </c>
    </row>
  </sheetData>
  <mergeCells count="45">
    <mergeCell ref="B10:B13"/>
    <mergeCell ref="F18:F19"/>
    <mergeCell ref="J18:J19"/>
    <mergeCell ref="B22:B26"/>
    <mergeCell ref="A22:A31"/>
    <mergeCell ref="B27:B31"/>
    <mergeCell ref="B43:B46"/>
    <mergeCell ref="I45:I46"/>
    <mergeCell ref="J45:J46"/>
    <mergeCell ref="G20:G21"/>
    <mergeCell ref="J20:J21"/>
    <mergeCell ref="J27:J29"/>
    <mergeCell ref="B38:B42"/>
    <mergeCell ref="B14:B21"/>
    <mergeCell ref="D27:D29"/>
    <mergeCell ref="H27:H29"/>
    <mergeCell ref="H54:H55"/>
    <mergeCell ref="J54:J55"/>
    <mergeCell ref="A4:J4"/>
    <mergeCell ref="A5:J5"/>
    <mergeCell ref="A7:A8"/>
    <mergeCell ref="B7:B8"/>
    <mergeCell ref="C7:C8"/>
    <mergeCell ref="D7:G7"/>
    <mergeCell ref="H7:H8"/>
    <mergeCell ref="I7:I8"/>
    <mergeCell ref="J7:J8"/>
    <mergeCell ref="B32:B37"/>
    <mergeCell ref="A10:A21"/>
    <mergeCell ref="J14:J15"/>
    <mergeCell ref="A61:B61"/>
    <mergeCell ref="A62:B62"/>
    <mergeCell ref="G62:H62"/>
    <mergeCell ref="G67:H67"/>
    <mergeCell ref="D14:D15"/>
    <mergeCell ref="H14:H15"/>
    <mergeCell ref="A57:A58"/>
    <mergeCell ref="A59:B59"/>
    <mergeCell ref="A43:A51"/>
    <mergeCell ref="B47:B51"/>
    <mergeCell ref="A52:A56"/>
    <mergeCell ref="B52:B53"/>
    <mergeCell ref="B54:B56"/>
    <mergeCell ref="A32:A42"/>
    <mergeCell ref="D54:D55"/>
  </mergeCells>
  <printOptions horizontalCentered="1"/>
  <pageMargins left="3.937007874015748E-2" right="0" top="0.19685039370078741" bottom="0.19685039370078741" header="0.31496062992125984"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3" workbookViewId="0">
      <selection activeCell="D21" sqref="D21"/>
    </sheetView>
  </sheetViews>
  <sheetFormatPr defaultColWidth="8.5703125" defaultRowHeight="18.75"/>
  <cols>
    <col min="1" max="1" width="12.42578125" style="10" customWidth="1"/>
    <col min="2" max="2" width="10.5703125" style="10" customWidth="1"/>
    <col min="3" max="3" width="9.5703125" style="10" hidden="1" customWidth="1"/>
    <col min="4" max="4" width="53" style="11" customWidth="1"/>
    <col min="5" max="5" width="8.42578125" style="11" customWidth="1"/>
    <col min="6" max="6" width="20.42578125" style="11" customWidth="1"/>
    <col min="7" max="7" width="15.42578125" style="10" customWidth="1"/>
    <col min="8" max="8" width="18.5703125" style="10" customWidth="1"/>
    <col min="9" max="16384" width="8.5703125" style="10"/>
  </cols>
  <sheetData>
    <row r="1" spans="1:8" s="6" customFormat="1" ht="15.75">
      <c r="A1" s="219" t="s">
        <v>31</v>
      </c>
      <c r="B1" s="219"/>
      <c r="C1" s="219"/>
      <c r="D1" s="219"/>
      <c r="E1" s="219"/>
      <c r="F1" s="219"/>
      <c r="G1" s="219"/>
      <c r="H1" s="219"/>
    </row>
    <row r="2" spans="1:8" s="6" customFormat="1" ht="23.25" customHeight="1">
      <c r="A2" s="219" t="s">
        <v>32</v>
      </c>
      <c r="B2" s="219"/>
      <c r="C2" s="219"/>
      <c r="D2" s="219"/>
      <c r="E2" s="219"/>
      <c r="F2" s="219"/>
      <c r="G2" s="219"/>
      <c r="H2" s="219"/>
    </row>
    <row r="3" spans="1:8" s="6" customFormat="1" ht="15.75">
      <c r="A3" s="12"/>
      <c r="B3" s="12"/>
      <c r="C3" s="12"/>
      <c r="D3" s="12"/>
      <c r="E3" s="12"/>
      <c r="F3" s="12"/>
      <c r="G3" s="12"/>
      <c r="H3" s="12"/>
    </row>
    <row r="4" spans="1:8" s="7" customFormat="1" ht="29.25" customHeight="1">
      <c r="A4" s="220" t="s">
        <v>95</v>
      </c>
      <c r="B4" s="220"/>
      <c r="C4" s="220"/>
      <c r="D4" s="220"/>
      <c r="E4" s="220"/>
      <c r="F4" s="220"/>
      <c r="G4" s="220"/>
      <c r="H4" s="220"/>
    </row>
    <row r="5" spans="1:8" ht="7.5" customHeight="1">
      <c r="A5" s="13"/>
      <c r="B5" s="13"/>
      <c r="C5" s="13"/>
      <c r="D5" s="14"/>
      <c r="E5" s="14"/>
      <c r="F5" s="14"/>
    </row>
    <row r="6" spans="1:8" s="5" customFormat="1" ht="59.25" customHeight="1">
      <c r="A6" s="222" t="s">
        <v>33</v>
      </c>
      <c r="B6" s="222" t="s">
        <v>34</v>
      </c>
      <c r="C6" s="222"/>
      <c r="D6" s="222" t="s">
        <v>35</v>
      </c>
      <c r="E6" s="222" t="s">
        <v>36</v>
      </c>
      <c r="F6" s="222" t="s">
        <v>37</v>
      </c>
      <c r="G6" s="222" t="s">
        <v>38</v>
      </c>
      <c r="H6" s="222" t="s">
        <v>39</v>
      </c>
    </row>
    <row r="7" spans="1:8" s="5" customFormat="1" ht="0.75" customHeight="1">
      <c r="A7" s="222"/>
      <c r="B7" s="222"/>
      <c r="C7" s="222"/>
      <c r="D7" s="222"/>
      <c r="E7" s="222"/>
      <c r="F7" s="222"/>
      <c r="G7" s="222"/>
      <c r="H7" s="222"/>
    </row>
    <row r="8" spans="1:8" s="8" customFormat="1" ht="31.5">
      <c r="A8" s="224" t="s">
        <v>40</v>
      </c>
      <c r="B8" s="223" t="s">
        <v>15</v>
      </c>
      <c r="C8" s="39" t="s">
        <v>41</v>
      </c>
      <c r="D8" s="2" t="s">
        <v>42</v>
      </c>
      <c r="E8" s="15"/>
      <c r="F8" s="39"/>
      <c r="G8" s="15" t="s">
        <v>43</v>
      </c>
      <c r="H8" s="16" t="s">
        <v>44</v>
      </c>
    </row>
    <row r="9" spans="1:8" s="8" customFormat="1" ht="28.5" customHeight="1">
      <c r="A9" s="228"/>
      <c r="B9" s="223"/>
      <c r="C9" s="40"/>
      <c r="D9" s="2" t="s">
        <v>93</v>
      </c>
      <c r="E9" s="15"/>
      <c r="F9" s="80"/>
      <c r="G9" s="15" t="s">
        <v>67</v>
      </c>
      <c r="H9" s="16" t="s">
        <v>44</v>
      </c>
    </row>
    <row r="10" spans="1:8" s="8" customFormat="1" ht="56.25" customHeight="1">
      <c r="A10" s="228"/>
      <c r="B10" s="223"/>
      <c r="C10" s="40"/>
      <c r="D10" s="2" t="s">
        <v>165</v>
      </c>
      <c r="E10" s="15"/>
      <c r="F10" s="80"/>
      <c r="G10" s="15" t="s">
        <v>67</v>
      </c>
      <c r="H10" s="16" t="s">
        <v>44</v>
      </c>
    </row>
    <row r="11" spans="1:8" s="8" customFormat="1" ht="41.1" customHeight="1">
      <c r="A11" s="228"/>
      <c r="B11" s="223"/>
      <c r="C11" s="40" t="s">
        <v>46</v>
      </c>
      <c r="D11" s="2" t="s">
        <v>72</v>
      </c>
      <c r="E11" s="15"/>
      <c r="F11" s="3"/>
      <c r="G11" s="17" t="s">
        <v>76</v>
      </c>
      <c r="H11" s="16" t="s">
        <v>44</v>
      </c>
    </row>
    <row r="12" spans="1:8" s="8" customFormat="1" ht="41.1" customHeight="1">
      <c r="A12" s="228"/>
      <c r="B12" s="224" t="s">
        <v>17</v>
      </c>
      <c r="C12" s="40"/>
      <c r="D12" s="2" t="s">
        <v>230</v>
      </c>
      <c r="E12" s="15"/>
      <c r="F12" s="80"/>
      <c r="G12" s="15" t="s">
        <v>67</v>
      </c>
      <c r="H12" s="16" t="s">
        <v>44</v>
      </c>
    </row>
    <row r="13" spans="1:8" s="8" customFormat="1" ht="41.1" customHeight="1">
      <c r="A13" s="228"/>
      <c r="B13" s="228"/>
      <c r="C13" s="40"/>
      <c r="D13" s="2" t="s">
        <v>232</v>
      </c>
      <c r="E13" s="15"/>
      <c r="F13" s="80"/>
      <c r="G13" s="15" t="s">
        <v>67</v>
      </c>
      <c r="H13" s="16" t="s">
        <v>44</v>
      </c>
    </row>
    <row r="14" spans="1:8" s="8" customFormat="1" ht="28.5" customHeight="1">
      <c r="A14" s="228"/>
      <c r="B14" s="225"/>
      <c r="C14" s="40"/>
      <c r="D14" s="2" t="s">
        <v>74</v>
      </c>
      <c r="E14" s="15"/>
      <c r="F14" s="80"/>
      <c r="G14" s="17" t="s">
        <v>45</v>
      </c>
      <c r="H14" s="16" t="s">
        <v>44</v>
      </c>
    </row>
    <row r="15" spans="1:8" s="9" customFormat="1" ht="60.75" customHeight="1">
      <c r="A15" s="224" t="s">
        <v>52</v>
      </c>
      <c r="B15" s="223" t="s">
        <v>15</v>
      </c>
      <c r="C15" s="3"/>
      <c r="D15" s="2" t="s">
        <v>42</v>
      </c>
      <c r="E15" s="15"/>
      <c r="F15" s="3"/>
      <c r="G15" s="15" t="s">
        <v>43</v>
      </c>
      <c r="H15" s="16" t="s">
        <v>44</v>
      </c>
    </row>
    <row r="16" spans="1:8" s="8" customFormat="1" ht="41.1" customHeight="1">
      <c r="A16" s="228"/>
      <c r="B16" s="223"/>
      <c r="C16" s="40"/>
      <c r="D16" s="2" t="s">
        <v>230</v>
      </c>
      <c r="E16" s="15"/>
      <c r="F16" s="80"/>
      <c r="G16" s="15" t="s">
        <v>67</v>
      </c>
      <c r="H16" s="16" t="s">
        <v>44</v>
      </c>
    </row>
    <row r="17" spans="1:8" s="8" customFormat="1" ht="28.5" customHeight="1">
      <c r="A17" s="228"/>
      <c r="B17" s="223"/>
      <c r="C17" s="40"/>
      <c r="D17" s="2" t="s">
        <v>93</v>
      </c>
      <c r="E17" s="15"/>
      <c r="F17" s="80"/>
      <c r="G17" s="15" t="s">
        <v>67</v>
      </c>
      <c r="H17" s="16" t="s">
        <v>44</v>
      </c>
    </row>
    <row r="18" spans="1:8" s="8" customFormat="1" ht="28.5" customHeight="1">
      <c r="A18" s="228"/>
      <c r="B18" s="224" t="s">
        <v>17</v>
      </c>
      <c r="C18" s="40"/>
      <c r="D18" s="2" t="s">
        <v>231</v>
      </c>
      <c r="E18" s="15"/>
      <c r="F18" s="80"/>
      <c r="G18" s="15" t="s">
        <v>67</v>
      </c>
      <c r="H18" s="16" t="s">
        <v>44</v>
      </c>
    </row>
    <row r="19" spans="1:8" s="9" customFormat="1" ht="39" customHeight="1">
      <c r="A19" s="228"/>
      <c r="B19" s="225"/>
      <c r="C19" s="44"/>
      <c r="D19" s="2" t="s">
        <v>94</v>
      </c>
      <c r="E19" s="80"/>
      <c r="F19" s="16"/>
      <c r="G19" s="17" t="s">
        <v>45</v>
      </c>
      <c r="H19" s="16" t="s">
        <v>44</v>
      </c>
    </row>
    <row r="20" spans="1:8" s="8" customFormat="1" ht="55.5" customHeight="1">
      <c r="A20" s="223" t="s">
        <v>47</v>
      </c>
      <c r="B20" s="223" t="s">
        <v>15</v>
      </c>
      <c r="C20" s="3" t="s">
        <v>41</v>
      </c>
      <c r="D20" s="2" t="s">
        <v>42</v>
      </c>
      <c r="E20" s="39"/>
      <c r="F20" s="16"/>
      <c r="G20" s="15" t="s">
        <v>43</v>
      </c>
      <c r="H20" s="16" t="s">
        <v>44</v>
      </c>
    </row>
    <row r="21" spans="1:8" s="8" customFormat="1" ht="55.5" customHeight="1">
      <c r="A21" s="223"/>
      <c r="B21" s="223"/>
      <c r="C21" s="40"/>
      <c r="D21" s="2" t="s">
        <v>233</v>
      </c>
      <c r="E21" s="80"/>
      <c r="F21" s="16"/>
      <c r="G21" s="15" t="s">
        <v>43</v>
      </c>
      <c r="H21" s="16" t="s">
        <v>44</v>
      </c>
    </row>
    <row r="22" spans="1:8" s="8" customFormat="1" ht="28.5" customHeight="1">
      <c r="A22" s="223"/>
      <c r="B22" s="223"/>
      <c r="C22" s="40"/>
      <c r="D22" s="2" t="s">
        <v>93</v>
      </c>
      <c r="E22" s="15"/>
      <c r="F22" s="80"/>
      <c r="G22" s="15" t="s">
        <v>67</v>
      </c>
      <c r="H22" s="16" t="s">
        <v>44</v>
      </c>
    </row>
    <row r="23" spans="1:8" s="9" customFormat="1" ht="51.75" customHeight="1">
      <c r="A23" s="223"/>
      <c r="B23" s="223"/>
      <c r="C23" s="80" t="s">
        <v>41</v>
      </c>
      <c r="D23" s="2" t="s">
        <v>166</v>
      </c>
      <c r="E23" s="15"/>
      <c r="F23" s="80"/>
      <c r="G23" s="17" t="s">
        <v>45</v>
      </c>
      <c r="H23" s="16" t="s">
        <v>44</v>
      </c>
    </row>
    <row r="24" spans="1:8" s="9" customFormat="1" ht="39" customHeight="1">
      <c r="A24" s="223"/>
      <c r="B24" s="224" t="s">
        <v>17</v>
      </c>
      <c r="C24" s="80"/>
      <c r="D24" s="2" t="s">
        <v>94</v>
      </c>
      <c r="E24" s="80"/>
      <c r="F24" s="16"/>
      <c r="G24" s="17" t="s">
        <v>45</v>
      </c>
      <c r="H24" s="16" t="s">
        <v>44</v>
      </c>
    </row>
    <row r="25" spans="1:8" s="9" customFormat="1" ht="41.1" customHeight="1">
      <c r="A25" s="223"/>
      <c r="B25" s="225"/>
      <c r="C25" s="3" t="s">
        <v>41</v>
      </c>
      <c r="D25" s="2" t="s">
        <v>166</v>
      </c>
      <c r="E25" s="15"/>
      <c r="F25" s="80"/>
      <c r="G25" s="17" t="s">
        <v>45</v>
      </c>
      <c r="H25" s="16" t="s">
        <v>44</v>
      </c>
    </row>
    <row r="26" spans="1:8" s="8" customFormat="1" ht="42.75" customHeight="1">
      <c r="A26" s="223" t="s">
        <v>48</v>
      </c>
      <c r="B26" s="223" t="s">
        <v>15</v>
      </c>
      <c r="C26" s="3" t="s">
        <v>41</v>
      </c>
      <c r="D26" s="2" t="s">
        <v>168</v>
      </c>
      <c r="E26" s="15"/>
      <c r="F26" s="80"/>
      <c r="G26" s="17" t="s">
        <v>45</v>
      </c>
      <c r="H26" s="16" t="s">
        <v>44</v>
      </c>
    </row>
    <row r="27" spans="1:8" s="8" customFormat="1" ht="28.5" customHeight="1">
      <c r="A27" s="223"/>
      <c r="B27" s="223"/>
      <c r="C27" s="40"/>
      <c r="D27" s="2" t="s">
        <v>93</v>
      </c>
      <c r="E27" s="15"/>
      <c r="F27" s="80"/>
      <c r="G27" s="15" t="s">
        <v>67</v>
      </c>
      <c r="H27" s="16" t="s">
        <v>44</v>
      </c>
    </row>
    <row r="28" spans="1:8" s="9" customFormat="1" ht="35.85" customHeight="1">
      <c r="A28" s="223"/>
      <c r="B28" s="223"/>
      <c r="C28" s="3" t="s">
        <v>41</v>
      </c>
      <c r="D28" s="2" t="s">
        <v>42</v>
      </c>
      <c r="E28" s="3"/>
      <c r="F28" s="16"/>
      <c r="G28" s="15" t="s">
        <v>43</v>
      </c>
      <c r="H28" s="16" t="s">
        <v>44</v>
      </c>
    </row>
    <row r="29" spans="1:8" s="9" customFormat="1" ht="39" customHeight="1">
      <c r="A29" s="223"/>
      <c r="B29" s="224" t="s">
        <v>17</v>
      </c>
      <c r="C29" s="80"/>
      <c r="D29" s="2" t="s">
        <v>168</v>
      </c>
      <c r="E29" s="80"/>
      <c r="F29" s="16"/>
      <c r="G29" s="17" t="s">
        <v>45</v>
      </c>
      <c r="H29" s="16" t="s">
        <v>44</v>
      </c>
    </row>
    <row r="30" spans="1:8" s="8" customFormat="1" ht="38.25" customHeight="1">
      <c r="A30" s="223"/>
      <c r="B30" s="225"/>
      <c r="C30" s="3" t="s">
        <v>49</v>
      </c>
      <c r="D30" s="2" t="s">
        <v>75</v>
      </c>
      <c r="E30" s="80"/>
      <c r="F30" s="16"/>
      <c r="G30" s="17" t="s">
        <v>45</v>
      </c>
      <c r="H30" s="16" t="s">
        <v>44</v>
      </c>
    </row>
    <row r="31" spans="1:8" ht="34.5" customHeight="1">
      <c r="A31" s="223" t="s">
        <v>50</v>
      </c>
      <c r="B31" s="224" t="s">
        <v>15</v>
      </c>
      <c r="C31" s="3"/>
      <c r="D31" s="2" t="s">
        <v>42</v>
      </c>
      <c r="E31" s="18"/>
      <c r="F31" s="18"/>
      <c r="G31" s="15" t="s">
        <v>43</v>
      </c>
      <c r="H31" s="16" t="s">
        <v>44</v>
      </c>
    </row>
    <row r="32" spans="1:8" s="8" customFormat="1" ht="38.25" customHeight="1">
      <c r="A32" s="223"/>
      <c r="B32" s="228"/>
      <c r="C32" s="80" t="s">
        <v>49</v>
      </c>
      <c r="D32" s="2" t="s">
        <v>167</v>
      </c>
      <c r="E32" s="80"/>
      <c r="F32" s="16"/>
      <c r="G32" s="17" t="s">
        <v>45</v>
      </c>
      <c r="H32" s="16" t="s">
        <v>44</v>
      </c>
    </row>
    <row r="33" spans="1:8" ht="28.5" customHeight="1">
      <c r="A33" s="223"/>
      <c r="B33" s="127"/>
      <c r="C33" s="3"/>
      <c r="D33" s="2" t="s">
        <v>93</v>
      </c>
      <c r="E33" s="18"/>
      <c r="F33" s="18"/>
      <c r="G33" s="17" t="s">
        <v>45</v>
      </c>
      <c r="H33" s="16" t="s">
        <v>44</v>
      </c>
    </row>
    <row r="34" spans="1:8" ht="33" customHeight="1">
      <c r="A34" s="223" t="s">
        <v>51</v>
      </c>
      <c r="B34" s="38" t="s">
        <v>15</v>
      </c>
      <c r="C34" s="3"/>
      <c r="D34" s="36" t="s">
        <v>169</v>
      </c>
      <c r="E34" s="30"/>
      <c r="F34" s="30"/>
      <c r="G34" s="17" t="s">
        <v>45</v>
      </c>
      <c r="H34" s="16" t="s">
        <v>44</v>
      </c>
    </row>
    <row r="35" spans="1:8" ht="30" customHeight="1">
      <c r="A35" s="223"/>
      <c r="B35" s="27" t="s">
        <v>17</v>
      </c>
      <c r="C35" s="3"/>
      <c r="D35" s="41"/>
      <c r="E35" s="18"/>
      <c r="F35" s="18"/>
      <c r="G35" s="17"/>
      <c r="H35" s="16"/>
    </row>
    <row r="36" spans="1:8">
      <c r="A36" s="19"/>
      <c r="B36" s="19"/>
      <c r="C36" s="20"/>
      <c r="D36" s="20"/>
      <c r="E36" s="20"/>
      <c r="F36" s="20"/>
      <c r="G36" s="20"/>
      <c r="H36" s="20"/>
    </row>
    <row r="37" spans="1:8" ht="19.5">
      <c r="A37" s="221" t="s">
        <v>23</v>
      </c>
      <c r="B37" s="221"/>
      <c r="C37" s="221"/>
      <c r="F37" s="21"/>
    </row>
    <row r="38" spans="1:8">
      <c r="A38" s="226" t="s">
        <v>24</v>
      </c>
      <c r="B38" s="227"/>
      <c r="C38" s="227"/>
      <c r="F38" s="22"/>
    </row>
    <row r="39" spans="1:8">
      <c r="A39" s="23" t="s">
        <v>26</v>
      </c>
      <c r="B39" s="20"/>
      <c r="C39" s="20"/>
      <c r="F39" s="22"/>
    </row>
    <row r="40" spans="1:8">
      <c r="A40" s="23" t="s">
        <v>27</v>
      </c>
      <c r="B40" s="20"/>
      <c r="C40" s="20"/>
      <c r="F40" s="22"/>
    </row>
    <row r="41" spans="1:8">
      <c r="A41" s="20" t="s">
        <v>28</v>
      </c>
      <c r="B41" s="20"/>
      <c r="C41" s="20"/>
      <c r="F41" s="22"/>
    </row>
    <row r="42" spans="1:8">
      <c r="F42" s="21"/>
    </row>
  </sheetData>
  <mergeCells count="27">
    <mergeCell ref="A38:C38"/>
    <mergeCell ref="A6:A7"/>
    <mergeCell ref="A20:A25"/>
    <mergeCell ref="A26:A30"/>
    <mergeCell ref="A31:A33"/>
    <mergeCell ref="A34:A35"/>
    <mergeCell ref="B20:B23"/>
    <mergeCell ref="B26:B28"/>
    <mergeCell ref="B6:C7"/>
    <mergeCell ref="B31:B32"/>
    <mergeCell ref="A8:A14"/>
    <mergeCell ref="A15:A19"/>
    <mergeCell ref="B12:B14"/>
    <mergeCell ref="B18:B19"/>
    <mergeCell ref="A1:H1"/>
    <mergeCell ref="A2:H2"/>
    <mergeCell ref="A4:H4"/>
    <mergeCell ref="A37:C37"/>
    <mergeCell ref="D6:D7"/>
    <mergeCell ref="E6:E7"/>
    <mergeCell ref="F6:F7"/>
    <mergeCell ref="G6:G7"/>
    <mergeCell ref="H6:H7"/>
    <mergeCell ref="B8:B11"/>
    <mergeCell ref="B15:B17"/>
    <mergeCell ref="B24:B25"/>
    <mergeCell ref="B29:B30"/>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7" sqref="E7:E8"/>
    </sheetView>
  </sheetViews>
  <sheetFormatPr defaultColWidth="9.140625" defaultRowHeight="17.25"/>
  <cols>
    <col min="1" max="2" width="4.5703125" style="75" customWidth="1"/>
    <col min="3" max="3" width="7.140625" style="24" customWidth="1"/>
    <col min="4" max="4" width="6.5703125" style="76" customWidth="1"/>
    <col min="5" max="5" width="89.140625" style="76" customWidth="1"/>
    <col min="6" max="6" width="10.5703125" style="6" customWidth="1"/>
    <col min="7" max="8" width="8.42578125" style="6" customWidth="1"/>
    <col min="9" max="9" width="8.5703125" style="6" customWidth="1"/>
    <col min="10" max="11" width="9" style="6" customWidth="1"/>
    <col min="12" max="12" width="15.85546875" style="77" bestFit="1" customWidth="1"/>
    <col min="13" max="13" width="14.5703125" style="78" customWidth="1"/>
    <col min="14" max="14" width="12.42578125" style="6" customWidth="1"/>
    <col min="15" max="16384" width="9.140625" style="81"/>
  </cols>
  <sheetData>
    <row r="1" spans="1:14" ht="15.75">
      <c r="A1" s="219" t="s">
        <v>53</v>
      </c>
      <c r="B1" s="219"/>
      <c r="C1" s="219"/>
      <c r="D1" s="219"/>
      <c r="E1" s="219"/>
      <c r="F1" s="219"/>
      <c r="G1" s="219"/>
      <c r="H1" s="219"/>
      <c r="I1" s="219"/>
      <c r="J1" s="219"/>
      <c r="K1" s="219"/>
      <c r="L1" s="219"/>
      <c r="M1" s="219"/>
      <c r="N1" s="219"/>
    </row>
    <row r="2" spans="1:14" ht="15.75">
      <c r="A2" s="219" t="s">
        <v>54</v>
      </c>
      <c r="B2" s="219"/>
      <c r="C2" s="219"/>
      <c r="D2" s="219"/>
      <c r="E2" s="219"/>
      <c r="F2" s="219"/>
      <c r="G2" s="219"/>
      <c r="H2" s="219"/>
      <c r="I2" s="219"/>
      <c r="J2" s="219"/>
      <c r="K2" s="219"/>
      <c r="L2" s="219"/>
      <c r="M2" s="219"/>
      <c r="N2" s="219"/>
    </row>
    <row r="3" spans="1:14" ht="15.75">
      <c r="A3" s="118"/>
      <c r="B3" s="118"/>
      <c r="C3" s="118"/>
      <c r="D3" s="118"/>
      <c r="E3" s="118"/>
      <c r="F3" s="118"/>
      <c r="G3" s="118"/>
      <c r="H3" s="118"/>
      <c r="I3" s="118"/>
      <c r="J3" s="118"/>
      <c r="K3" s="118"/>
      <c r="L3" s="118"/>
      <c r="M3" s="118"/>
      <c r="N3" s="118"/>
    </row>
    <row r="4" spans="1:14" ht="15.75">
      <c r="A4" s="248" t="s">
        <v>77</v>
      </c>
      <c r="B4" s="248"/>
      <c r="C4" s="248"/>
      <c r="D4" s="248"/>
      <c r="E4" s="248"/>
      <c r="F4" s="248"/>
      <c r="G4" s="248"/>
      <c r="H4" s="248"/>
      <c r="I4" s="248"/>
      <c r="J4" s="248"/>
      <c r="K4" s="248"/>
      <c r="L4" s="248"/>
      <c r="M4" s="248"/>
      <c r="N4" s="248"/>
    </row>
    <row r="5" spans="1:14" ht="15.75" customHeight="1">
      <c r="A5" s="249" t="str">
        <f>CONCATENATE("Từ ngày ",A15,B15," đến ",A72,B72)</f>
        <v>Từ ngày 20/02 đến 25/02</v>
      </c>
      <c r="B5" s="249"/>
      <c r="C5" s="249"/>
      <c r="D5" s="249"/>
      <c r="E5" s="249"/>
      <c r="F5" s="249"/>
      <c r="G5" s="249"/>
      <c r="H5" s="249"/>
      <c r="I5" s="249"/>
      <c r="J5" s="249"/>
      <c r="K5" s="249"/>
      <c r="L5" s="249"/>
      <c r="M5" s="249"/>
      <c r="N5" s="249"/>
    </row>
    <row r="6" spans="1:14" s="50" customFormat="1" ht="15.75">
      <c r="A6" s="46"/>
      <c r="B6" s="46"/>
      <c r="C6" s="46"/>
      <c r="D6" s="46"/>
      <c r="E6" s="47"/>
      <c r="F6" s="48"/>
      <c r="G6" s="49"/>
      <c r="H6" s="49"/>
      <c r="I6" s="49"/>
      <c r="J6" s="49"/>
      <c r="K6" s="49"/>
      <c r="L6" s="46"/>
      <c r="M6" s="46"/>
      <c r="N6" s="46"/>
    </row>
    <row r="7" spans="1:14" ht="22.5" customHeight="1">
      <c r="A7" s="250" t="s">
        <v>33</v>
      </c>
      <c r="B7" s="251"/>
      <c r="C7" s="246" t="s">
        <v>34</v>
      </c>
      <c r="D7" s="246"/>
      <c r="E7" s="231" t="s">
        <v>35</v>
      </c>
      <c r="F7" s="254" t="s">
        <v>55</v>
      </c>
      <c r="G7" s="255"/>
      <c r="H7" s="255"/>
      <c r="I7" s="255"/>
      <c r="J7" s="255"/>
      <c r="K7" s="256"/>
      <c r="L7" s="246" t="s">
        <v>37</v>
      </c>
      <c r="M7" s="246" t="s">
        <v>38</v>
      </c>
      <c r="N7" s="246" t="s">
        <v>39</v>
      </c>
    </row>
    <row r="8" spans="1:14" ht="42.75" customHeight="1">
      <c r="A8" s="252"/>
      <c r="B8" s="253"/>
      <c r="C8" s="247"/>
      <c r="D8" s="247"/>
      <c r="E8" s="233"/>
      <c r="F8" s="51" t="s">
        <v>56</v>
      </c>
      <c r="G8" s="52" t="s">
        <v>57</v>
      </c>
      <c r="H8" s="52" t="s">
        <v>58</v>
      </c>
      <c r="I8" s="52" t="s">
        <v>59</v>
      </c>
      <c r="J8" s="52" t="s">
        <v>60</v>
      </c>
      <c r="K8" s="52" t="s">
        <v>61</v>
      </c>
      <c r="L8" s="247"/>
      <c r="M8" s="247"/>
      <c r="N8" s="247"/>
    </row>
    <row r="9" spans="1:14" ht="15.75" customHeight="1">
      <c r="A9" s="240" t="s">
        <v>62</v>
      </c>
      <c r="B9" s="241"/>
      <c r="C9" s="231" t="s">
        <v>15</v>
      </c>
      <c r="D9" s="53" t="s">
        <v>46</v>
      </c>
      <c r="E9" s="54" t="s">
        <v>63</v>
      </c>
      <c r="F9" s="55" t="s">
        <v>18</v>
      </c>
      <c r="G9" s="55"/>
      <c r="H9" s="55"/>
      <c r="I9" s="55"/>
      <c r="J9" s="55"/>
      <c r="K9" s="55"/>
      <c r="L9" s="53"/>
      <c r="M9" s="56" t="s">
        <v>64</v>
      </c>
      <c r="N9" s="53" t="s">
        <v>65</v>
      </c>
    </row>
    <row r="10" spans="1:14" ht="15.75">
      <c r="A10" s="229"/>
      <c r="B10" s="230"/>
      <c r="C10" s="233"/>
      <c r="D10" s="57" t="s">
        <v>46</v>
      </c>
      <c r="E10" s="58" t="s">
        <v>73</v>
      </c>
      <c r="F10" s="59"/>
      <c r="G10" s="59" t="s">
        <v>18</v>
      </c>
      <c r="H10" s="59"/>
      <c r="I10" s="59"/>
      <c r="J10" s="59"/>
      <c r="K10" s="59"/>
      <c r="L10" s="57"/>
      <c r="M10" s="60" t="s">
        <v>64</v>
      </c>
      <c r="N10" s="57" t="s">
        <v>65</v>
      </c>
    </row>
    <row r="11" spans="1:14" ht="15.75">
      <c r="A11" s="229"/>
      <c r="B11" s="230"/>
      <c r="C11" s="233"/>
      <c r="D11" s="57" t="str">
        <f>+D10</f>
        <v>8h00</v>
      </c>
      <c r="E11" s="61" t="s">
        <v>78</v>
      </c>
      <c r="F11" s="62"/>
      <c r="G11" s="62"/>
      <c r="H11" s="62"/>
      <c r="I11" s="62" t="s">
        <v>18</v>
      </c>
      <c r="J11" s="62"/>
      <c r="K11" s="62"/>
      <c r="L11" s="57"/>
      <c r="M11" s="60" t="s">
        <v>64</v>
      </c>
      <c r="N11" s="57" t="s">
        <v>65</v>
      </c>
    </row>
    <row r="12" spans="1:14" ht="15.75">
      <c r="A12" s="229"/>
      <c r="B12" s="230"/>
      <c r="C12" s="233"/>
      <c r="D12" s="57" t="s">
        <v>46</v>
      </c>
      <c r="E12" s="63" t="s">
        <v>79</v>
      </c>
      <c r="F12" s="57"/>
      <c r="G12" s="57"/>
      <c r="H12" s="57"/>
      <c r="I12" s="57"/>
      <c r="J12" s="57" t="s">
        <v>18</v>
      </c>
      <c r="K12" s="57"/>
      <c r="L12" s="57"/>
      <c r="M12" s="60" t="s">
        <v>64</v>
      </c>
      <c r="N12" s="57" t="s">
        <v>65</v>
      </c>
    </row>
    <row r="13" spans="1:14" ht="15.75">
      <c r="A13" s="229"/>
      <c r="B13" s="230"/>
      <c r="C13" s="245"/>
      <c r="D13" s="57" t="s">
        <v>46</v>
      </c>
      <c r="E13" s="64" t="s">
        <v>71</v>
      </c>
      <c r="F13" s="65"/>
      <c r="G13" s="65"/>
      <c r="H13" s="65" t="s">
        <v>18</v>
      </c>
      <c r="I13" s="65"/>
      <c r="J13" s="66"/>
      <c r="K13" s="66"/>
      <c r="L13" s="57"/>
      <c r="M13" s="60" t="s">
        <v>64</v>
      </c>
      <c r="N13" s="57" t="s">
        <v>65</v>
      </c>
    </row>
    <row r="14" spans="1:14" ht="15.75">
      <c r="A14" s="229"/>
      <c r="B14" s="230"/>
      <c r="C14" s="234"/>
      <c r="D14" s="67" t="s">
        <v>46</v>
      </c>
      <c r="E14" s="68" t="s">
        <v>68</v>
      </c>
      <c r="F14" s="69"/>
      <c r="G14" s="69"/>
      <c r="H14" s="69"/>
      <c r="I14" s="69"/>
      <c r="J14" s="70"/>
      <c r="K14" s="71" t="s">
        <v>18</v>
      </c>
      <c r="L14" s="57"/>
      <c r="M14" s="72" t="s">
        <v>64</v>
      </c>
      <c r="N14" s="57" t="s">
        <v>65</v>
      </c>
    </row>
    <row r="15" spans="1:14" ht="15.75">
      <c r="A15" s="235">
        <v>20</v>
      </c>
      <c r="B15" s="237" t="s">
        <v>69</v>
      </c>
      <c r="C15" s="231" t="s">
        <v>17</v>
      </c>
      <c r="D15" s="53" t="s">
        <v>49</v>
      </c>
      <c r="E15" s="54" t="s">
        <v>63</v>
      </c>
      <c r="F15" s="55" t="s">
        <v>18</v>
      </c>
      <c r="G15" s="55"/>
      <c r="H15" s="55"/>
      <c r="I15" s="55"/>
      <c r="J15" s="55"/>
      <c r="K15" s="55"/>
      <c r="L15" s="53"/>
      <c r="M15" s="56" t="s">
        <v>64</v>
      </c>
      <c r="N15" s="53" t="s">
        <v>65</v>
      </c>
    </row>
    <row r="16" spans="1:14" ht="15.75">
      <c r="A16" s="235"/>
      <c r="B16" s="238"/>
      <c r="C16" s="233"/>
      <c r="D16" s="57" t="s">
        <v>49</v>
      </c>
      <c r="E16" s="58" t="s">
        <v>73</v>
      </c>
      <c r="F16" s="59"/>
      <c r="G16" s="59" t="s">
        <v>18</v>
      </c>
      <c r="H16" s="59"/>
      <c r="I16" s="59"/>
      <c r="J16" s="59"/>
      <c r="K16" s="59"/>
      <c r="L16" s="57"/>
      <c r="M16" s="60" t="s">
        <v>64</v>
      </c>
      <c r="N16" s="57" t="s">
        <v>65</v>
      </c>
    </row>
    <row r="17" spans="1:14" ht="15.75">
      <c r="A17" s="235"/>
      <c r="B17" s="238"/>
      <c r="C17" s="233"/>
      <c r="D17" s="57" t="str">
        <f>+D16</f>
        <v>14h00</v>
      </c>
      <c r="E17" s="61" t="s">
        <v>78</v>
      </c>
      <c r="F17" s="62"/>
      <c r="G17" s="62"/>
      <c r="H17" s="62"/>
      <c r="I17" s="62" t="s">
        <v>18</v>
      </c>
      <c r="J17" s="62"/>
      <c r="K17" s="62"/>
      <c r="L17" s="57"/>
      <c r="M17" s="60" t="s">
        <v>64</v>
      </c>
      <c r="N17" s="57" t="s">
        <v>65</v>
      </c>
    </row>
    <row r="18" spans="1:14" ht="15.75">
      <c r="A18" s="235"/>
      <c r="B18" s="238"/>
      <c r="C18" s="233"/>
      <c r="D18" s="57" t="s">
        <v>49</v>
      </c>
      <c r="E18" s="63" t="s">
        <v>79</v>
      </c>
      <c r="F18" s="57"/>
      <c r="G18" s="57"/>
      <c r="H18" s="57"/>
      <c r="I18" s="57"/>
      <c r="J18" s="57" t="s">
        <v>18</v>
      </c>
      <c r="K18" s="57"/>
      <c r="L18" s="57"/>
      <c r="M18" s="60" t="s">
        <v>64</v>
      </c>
      <c r="N18" s="57" t="s">
        <v>65</v>
      </c>
    </row>
    <row r="19" spans="1:14" ht="15.75">
      <c r="A19" s="235"/>
      <c r="B19" s="238"/>
      <c r="C19" s="233"/>
      <c r="D19" s="57" t="str">
        <f>+D17</f>
        <v>14h00</v>
      </c>
      <c r="E19" s="64" t="s">
        <v>71</v>
      </c>
      <c r="F19" s="65"/>
      <c r="G19" s="65"/>
      <c r="H19" s="65" t="s">
        <v>18</v>
      </c>
      <c r="I19" s="65"/>
      <c r="J19" s="66"/>
      <c r="K19" s="66"/>
      <c r="L19" s="57"/>
      <c r="M19" s="60" t="s">
        <v>64</v>
      </c>
      <c r="N19" s="57" t="s">
        <v>65</v>
      </c>
    </row>
    <row r="20" spans="1:14" ht="15.75">
      <c r="A20" s="236"/>
      <c r="B20" s="239"/>
      <c r="C20" s="234"/>
      <c r="D20" s="67" t="s">
        <v>49</v>
      </c>
      <c r="E20" s="68" t="s">
        <v>68</v>
      </c>
      <c r="F20" s="69"/>
      <c r="G20" s="69"/>
      <c r="H20" s="69"/>
      <c r="I20" s="69"/>
      <c r="J20" s="70"/>
      <c r="K20" s="71" t="s">
        <v>18</v>
      </c>
      <c r="L20" s="57"/>
      <c r="M20" s="73" t="s">
        <v>64</v>
      </c>
      <c r="N20" s="74" t="s">
        <v>66</v>
      </c>
    </row>
    <row r="21" spans="1:14" ht="15.75" customHeight="1">
      <c r="A21" s="240" t="s">
        <v>52</v>
      </c>
      <c r="B21" s="241"/>
      <c r="C21" s="231" t="s">
        <v>15</v>
      </c>
      <c r="D21" s="53" t="s">
        <v>46</v>
      </c>
      <c r="E21" s="54" t="s">
        <v>63</v>
      </c>
      <c r="F21" s="55" t="s">
        <v>18</v>
      </c>
      <c r="G21" s="55"/>
      <c r="H21" s="55"/>
      <c r="I21" s="55"/>
      <c r="J21" s="55"/>
      <c r="K21" s="55"/>
      <c r="L21" s="53"/>
      <c r="M21" s="56" t="s">
        <v>64</v>
      </c>
      <c r="N21" s="53" t="s">
        <v>65</v>
      </c>
    </row>
    <row r="22" spans="1:14" ht="15.75">
      <c r="A22" s="229"/>
      <c r="B22" s="230"/>
      <c r="C22" s="233"/>
      <c r="D22" s="57" t="s">
        <v>46</v>
      </c>
      <c r="E22" s="58" t="s">
        <v>73</v>
      </c>
      <c r="F22" s="59"/>
      <c r="G22" s="59" t="s">
        <v>18</v>
      </c>
      <c r="H22" s="59"/>
      <c r="I22" s="59"/>
      <c r="J22" s="59"/>
      <c r="K22" s="59"/>
      <c r="L22" s="57"/>
      <c r="M22" s="60" t="s">
        <v>64</v>
      </c>
      <c r="N22" s="57" t="s">
        <v>65</v>
      </c>
    </row>
    <row r="23" spans="1:14" ht="15.75">
      <c r="A23" s="229"/>
      <c r="B23" s="230"/>
      <c r="C23" s="233"/>
      <c r="D23" s="57" t="str">
        <f>+D22</f>
        <v>8h00</v>
      </c>
      <c r="E23" s="61" t="s">
        <v>78</v>
      </c>
      <c r="F23" s="62"/>
      <c r="G23" s="62"/>
      <c r="H23" s="62"/>
      <c r="I23" s="62" t="s">
        <v>18</v>
      </c>
      <c r="J23" s="62"/>
      <c r="K23" s="62"/>
      <c r="L23" s="57"/>
      <c r="M23" s="60" t="s">
        <v>64</v>
      </c>
      <c r="N23" s="57" t="s">
        <v>65</v>
      </c>
    </row>
    <row r="24" spans="1:14" ht="15.75">
      <c r="A24" s="229"/>
      <c r="B24" s="230"/>
      <c r="C24" s="233"/>
      <c r="D24" s="57" t="s">
        <v>46</v>
      </c>
      <c r="E24" s="63" t="s">
        <v>79</v>
      </c>
      <c r="F24" s="57"/>
      <c r="G24" s="57"/>
      <c r="H24" s="57"/>
      <c r="I24" s="57"/>
      <c r="J24" s="57" t="s">
        <v>18</v>
      </c>
      <c r="K24" s="57"/>
      <c r="L24" s="57"/>
      <c r="M24" s="60" t="s">
        <v>64</v>
      </c>
      <c r="N24" s="57" t="s">
        <v>65</v>
      </c>
    </row>
    <row r="25" spans="1:14" ht="15.75">
      <c r="A25" s="229"/>
      <c r="B25" s="230"/>
      <c r="C25" s="233"/>
      <c r="D25" s="57" t="s">
        <v>46</v>
      </c>
      <c r="E25" s="64" t="s">
        <v>71</v>
      </c>
      <c r="F25" s="65"/>
      <c r="G25" s="65"/>
      <c r="H25" s="65" t="s">
        <v>18</v>
      </c>
      <c r="I25" s="65"/>
      <c r="J25" s="66"/>
      <c r="K25" s="66"/>
      <c r="L25" s="57"/>
      <c r="M25" s="60" t="s">
        <v>64</v>
      </c>
      <c r="N25" s="57" t="s">
        <v>65</v>
      </c>
    </row>
    <row r="26" spans="1:14" ht="15.75">
      <c r="A26" s="229"/>
      <c r="B26" s="230"/>
      <c r="C26" s="234"/>
      <c r="D26" s="67" t="s">
        <v>46</v>
      </c>
      <c r="E26" s="68" t="s">
        <v>68</v>
      </c>
      <c r="F26" s="69"/>
      <c r="G26" s="69"/>
      <c r="H26" s="69"/>
      <c r="I26" s="69"/>
      <c r="J26" s="70"/>
      <c r="K26" s="71" t="s">
        <v>18</v>
      </c>
      <c r="L26" s="57"/>
      <c r="M26" s="73" t="s">
        <v>64</v>
      </c>
      <c r="N26" s="57" t="s">
        <v>65</v>
      </c>
    </row>
    <row r="27" spans="1:14" ht="15.75">
      <c r="A27" s="235">
        <f>+A15+1</f>
        <v>21</v>
      </c>
      <c r="B27" s="237" t="str">
        <f>B15</f>
        <v>/02</v>
      </c>
      <c r="C27" s="232" t="s">
        <v>17</v>
      </c>
      <c r="D27" s="53" t="s">
        <v>49</v>
      </c>
      <c r="E27" s="54" t="s">
        <v>63</v>
      </c>
      <c r="F27" s="55" t="s">
        <v>18</v>
      </c>
      <c r="G27" s="55"/>
      <c r="H27" s="55"/>
      <c r="I27" s="55"/>
      <c r="J27" s="55"/>
      <c r="K27" s="55"/>
      <c r="L27" s="53"/>
      <c r="M27" s="56" t="s">
        <v>64</v>
      </c>
      <c r="N27" s="53" t="s">
        <v>65</v>
      </c>
    </row>
    <row r="28" spans="1:14" ht="15.75">
      <c r="A28" s="235"/>
      <c r="B28" s="238"/>
      <c r="C28" s="233"/>
      <c r="D28" s="57" t="s">
        <v>49</v>
      </c>
      <c r="E28" s="58" t="s">
        <v>73</v>
      </c>
      <c r="F28" s="59"/>
      <c r="G28" s="59" t="s">
        <v>18</v>
      </c>
      <c r="H28" s="59"/>
      <c r="I28" s="59"/>
      <c r="J28" s="59"/>
      <c r="K28" s="59"/>
      <c r="L28" s="57"/>
      <c r="M28" s="60" t="s">
        <v>64</v>
      </c>
      <c r="N28" s="57" t="s">
        <v>65</v>
      </c>
    </row>
    <row r="29" spans="1:14" ht="15.75">
      <c r="A29" s="235"/>
      <c r="B29" s="238"/>
      <c r="C29" s="233"/>
      <c r="D29" s="57" t="str">
        <f>+D28</f>
        <v>14h00</v>
      </c>
      <c r="E29" s="61" t="s">
        <v>78</v>
      </c>
      <c r="F29" s="62"/>
      <c r="G29" s="62"/>
      <c r="H29" s="62"/>
      <c r="I29" s="62" t="s">
        <v>18</v>
      </c>
      <c r="J29" s="62"/>
      <c r="K29" s="62"/>
      <c r="L29" s="57"/>
      <c r="M29" s="60" t="s">
        <v>64</v>
      </c>
      <c r="N29" s="57" t="s">
        <v>65</v>
      </c>
    </row>
    <row r="30" spans="1:14" ht="15.75">
      <c r="A30" s="235"/>
      <c r="B30" s="238"/>
      <c r="C30" s="233"/>
      <c r="D30" s="57" t="s">
        <v>49</v>
      </c>
      <c r="E30" s="63" t="s">
        <v>79</v>
      </c>
      <c r="F30" s="57"/>
      <c r="G30" s="57"/>
      <c r="H30" s="57"/>
      <c r="I30" s="57"/>
      <c r="J30" s="57" t="s">
        <v>18</v>
      </c>
      <c r="K30" s="57"/>
      <c r="L30" s="57"/>
      <c r="M30" s="60" t="s">
        <v>64</v>
      </c>
      <c r="N30" s="57" t="s">
        <v>65</v>
      </c>
    </row>
    <row r="31" spans="1:14" ht="15.75">
      <c r="A31" s="235"/>
      <c r="B31" s="238"/>
      <c r="C31" s="233"/>
      <c r="D31" s="57" t="str">
        <f>+D29</f>
        <v>14h00</v>
      </c>
      <c r="E31" s="64" t="s">
        <v>71</v>
      </c>
      <c r="F31" s="65"/>
      <c r="G31" s="65"/>
      <c r="H31" s="65" t="s">
        <v>18</v>
      </c>
      <c r="I31" s="65"/>
      <c r="J31" s="66"/>
      <c r="K31" s="66"/>
      <c r="L31" s="57"/>
      <c r="M31" s="60" t="s">
        <v>64</v>
      </c>
      <c r="N31" s="57" t="s">
        <v>65</v>
      </c>
    </row>
    <row r="32" spans="1:14" ht="15.75">
      <c r="A32" s="236"/>
      <c r="B32" s="239"/>
      <c r="C32" s="245"/>
      <c r="D32" s="67" t="s">
        <v>49</v>
      </c>
      <c r="E32" s="68" t="s">
        <v>68</v>
      </c>
      <c r="F32" s="69"/>
      <c r="G32" s="69"/>
      <c r="H32" s="69"/>
      <c r="I32" s="69"/>
      <c r="J32" s="70"/>
      <c r="K32" s="71" t="s">
        <v>18</v>
      </c>
      <c r="L32" s="57"/>
      <c r="M32" s="73" t="s">
        <v>64</v>
      </c>
      <c r="N32" s="74" t="s">
        <v>66</v>
      </c>
    </row>
    <row r="33" spans="1:14" ht="15.75" customHeight="1">
      <c r="A33" s="240" t="s">
        <v>47</v>
      </c>
      <c r="B33" s="241"/>
      <c r="C33" s="119"/>
      <c r="D33" s="53" t="s">
        <v>46</v>
      </c>
      <c r="E33" s="54" t="s">
        <v>80</v>
      </c>
      <c r="F33" s="55" t="s">
        <v>18</v>
      </c>
      <c r="G33" s="55"/>
      <c r="H33" s="55"/>
      <c r="I33" s="55"/>
      <c r="J33" s="55"/>
      <c r="K33" s="55"/>
      <c r="L33" s="53"/>
      <c r="M33" s="56" t="s">
        <v>64</v>
      </c>
      <c r="N33" s="53" t="s">
        <v>65</v>
      </c>
    </row>
    <row r="34" spans="1:14" ht="15.75">
      <c r="A34" s="229"/>
      <c r="B34" s="230"/>
      <c r="C34" s="120"/>
      <c r="D34" s="57" t="s">
        <v>46</v>
      </c>
      <c r="E34" s="58" t="s">
        <v>73</v>
      </c>
      <c r="F34" s="59"/>
      <c r="G34" s="59" t="s">
        <v>18</v>
      </c>
      <c r="H34" s="59"/>
      <c r="I34" s="59"/>
      <c r="J34" s="59"/>
      <c r="K34" s="59"/>
      <c r="L34" s="57"/>
      <c r="M34" s="60" t="s">
        <v>64</v>
      </c>
      <c r="N34" s="57" t="s">
        <v>65</v>
      </c>
    </row>
    <row r="35" spans="1:14" ht="15.75">
      <c r="A35" s="229"/>
      <c r="B35" s="230"/>
      <c r="C35" s="120" t="s">
        <v>15</v>
      </c>
      <c r="D35" s="57" t="str">
        <f>+D34</f>
        <v>8h00</v>
      </c>
      <c r="E35" s="61" t="s">
        <v>78</v>
      </c>
      <c r="F35" s="62"/>
      <c r="G35" s="62"/>
      <c r="H35" s="62"/>
      <c r="I35" s="62" t="s">
        <v>18</v>
      </c>
      <c r="J35" s="62"/>
      <c r="K35" s="62"/>
      <c r="L35" s="57"/>
      <c r="M35" s="60" t="s">
        <v>64</v>
      </c>
      <c r="N35" s="57" t="s">
        <v>65</v>
      </c>
    </row>
    <row r="36" spans="1:14" ht="15.75">
      <c r="A36" s="229"/>
      <c r="B36" s="230"/>
      <c r="C36" s="120"/>
      <c r="D36" s="57" t="s">
        <v>46</v>
      </c>
      <c r="E36" s="63" t="s">
        <v>79</v>
      </c>
      <c r="F36" s="57"/>
      <c r="G36" s="57"/>
      <c r="H36" s="57"/>
      <c r="I36" s="57"/>
      <c r="J36" s="57" t="s">
        <v>18</v>
      </c>
      <c r="K36" s="57"/>
      <c r="L36" s="57"/>
      <c r="M36" s="60" t="s">
        <v>64</v>
      </c>
      <c r="N36" s="57" t="s">
        <v>65</v>
      </c>
    </row>
    <row r="37" spans="1:14" ht="15.75">
      <c r="A37" s="229"/>
      <c r="B37" s="230"/>
      <c r="C37" s="120"/>
      <c r="D37" s="57" t="s">
        <v>46</v>
      </c>
      <c r="E37" s="64" t="s">
        <v>81</v>
      </c>
      <c r="F37" s="65"/>
      <c r="G37" s="65"/>
      <c r="H37" s="65" t="s">
        <v>18</v>
      </c>
      <c r="I37" s="65"/>
      <c r="J37" s="66"/>
      <c r="K37" s="66"/>
      <c r="L37" s="57"/>
      <c r="M37" s="60" t="s">
        <v>64</v>
      </c>
      <c r="N37" s="57" t="s">
        <v>65</v>
      </c>
    </row>
    <row r="38" spans="1:14" ht="15.75">
      <c r="A38" s="229"/>
      <c r="B38" s="230"/>
      <c r="C38" s="121"/>
      <c r="D38" s="67" t="s">
        <v>46</v>
      </c>
      <c r="E38" s="68" t="s">
        <v>68</v>
      </c>
      <c r="F38" s="69"/>
      <c r="G38" s="69"/>
      <c r="H38" s="69"/>
      <c r="I38" s="69"/>
      <c r="J38" s="70"/>
      <c r="K38" s="71" t="s">
        <v>18</v>
      </c>
      <c r="L38" s="57"/>
      <c r="M38" s="73" t="s">
        <v>64</v>
      </c>
      <c r="N38" s="57" t="s">
        <v>65</v>
      </c>
    </row>
    <row r="39" spans="1:14" ht="15.75">
      <c r="A39" s="235">
        <f>A27+1</f>
        <v>22</v>
      </c>
      <c r="B39" s="237" t="s">
        <v>69</v>
      </c>
      <c r="C39" s="120"/>
      <c r="D39" s="53" t="s">
        <v>49</v>
      </c>
      <c r="E39" s="54" t="s">
        <v>80</v>
      </c>
      <c r="F39" s="55" t="s">
        <v>18</v>
      </c>
      <c r="G39" s="55"/>
      <c r="H39" s="55"/>
      <c r="I39" s="55"/>
      <c r="J39" s="55"/>
      <c r="K39" s="55"/>
      <c r="L39" s="53"/>
      <c r="M39" s="56" t="s">
        <v>64</v>
      </c>
      <c r="N39" s="53" t="s">
        <v>65</v>
      </c>
    </row>
    <row r="40" spans="1:14" ht="15.75">
      <c r="A40" s="235"/>
      <c r="B40" s="238"/>
      <c r="C40" s="120"/>
      <c r="D40" s="57" t="s">
        <v>49</v>
      </c>
      <c r="E40" s="58" t="s">
        <v>73</v>
      </c>
      <c r="F40" s="59"/>
      <c r="G40" s="59" t="s">
        <v>18</v>
      </c>
      <c r="H40" s="59"/>
      <c r="I40" s="59"/>
      <c r="J40" s="59"/>
      <c r="K40" s="59"/>
      <c r="L40" s="57"/>
      <c r="M40" s="60" t="s">
        <v>64</v>
      </c>
      <c r="N40" s="57" t="s">
        <v>65</v>
      </c>
    </row>
    <row r="41" spans="1:14" ht="15.75">
      <c r="A41" s="235"/>
      <c r="B41" s="238"/>
      <c r="C41" s="120"/>
      <c r="D41" s="57" t="str">
        <f>+D40</f>
        <v>14h00</v>
      </c>
      <c r="E41" s="61" t="s">
        <v>78</v>
      </c>
      <c r="F41" s="62"/>
      <c r="G41" s="62"/>
      <c r="H41" s="62"/>
      <c r="I41" s="62" t="s">
        <v>18</v>
      </c>
      <c r="J41" s="62"/>
      <c r="K41" s="62"/>
      <c r="L41" s="57"/>
      <c r="M41" s="60" t="s">
        <v>64</v>
      </c>
      <c r="N41" s="57" t="s">
        <v>65</v>
      </c>
    </row>
    <row r="42" spans="1:14" ht="15.75">
      <c r="A42" s="235"/>
      <c r="B42" s="238"/>
      <c r="C42" s="120" t="s">
        <v>17</v>
      </c>
      <c r="D42" s="57" t="s">
        <v>49</v>
      </c>
      <c r="E42" s="63" t="s">
        <v>79</v>
      </c>
      <c r="F42" s="57"/>
      <c r="G42" s="57"/>
      <c r="H42" s="57"/>
      <c r="I42" s="57"/>
      <c r="J42" s="57" t="s">
        <v>18</v>
      </c>
      <c r="K42" s="57"/>
      <c r="L42" s="57"/>
      <c r="M42" s="60" t="s">
        <v>64</v>
      </c>
      <c r="N42" s="57" t="s">
        <v>65</v>
      </c>
    </row>
    <row r="43" spans="1:14" ht="15.75">
      <c r="A43" s="235"/>
      <c r="B43" s="238"/>
      <c r="C43" s="120"/>
      <c r="D43" s="57" t="str">
        <f>+D41</f>
        <v>14h00</v>
      </c>
      <c r="E43" s="64" t="s">
        <v>81</v>
      </c>
      <c r="F43" s="65"/>
      <c r="G43" s="65"/>
      <c r="H43" s="65" t="s">
        <v>18</v>
      </c>
      <c r="I43" s="65"/>
      <c r="J43" s="66"/>
      <c r="K43" s="66"/>
      <c r="L43" s="57"/>
      <c r="M43" s="60" t="s">
        <v>64</v>
      </c>
      <c r="N43" s="57" t="s">
        <v>65</v>
      </c>
    </row>
    <row r="44" spans="1:14" ht="15.75">
      <c r="A44" s="236"/>
      <c r="B44" s="239"/>
      <c r="C44" s="121"/>
      <c r="D44" s="67" t="s">
        <v>49</v>
      </c>
      <c r="E44" s="68" t="s">
        <v>68</v>
      </c>
      <c r="F44" s="69"/>
      <c r="G44" s="69"/>
      <c r="H44" s="69"/>
      <c r="I44" s="69"/>
      <c r="J44" s="70"/>
      <c r="K44" s="71" t="s">
        <v>18</v>
      </c>
      <c r="L44" s="57"/>
      <c r="M44" s="73" t="s">
        <v>64</v>
      </c>
      <c r="N44" s="74" t="s">
        <v>66</v>
      </c>
    </row>
    <row r="45" spans="1:14" ht="15.75" customHeight="1">
      <c r="A45" s="240" t="s">
        <v>48</v>
      </c>
      <c r="B45" s="241"/>
      <c r="C45" s="242" t="s">
        <v>15</v>
      </c>
      <c r="D45" s="53" t="s">
        <v>46</v>
      </c>
      <c r="E45" s="54" t="s">
        <v>82</v>
      </c>
      <c r="F45" s="55" t="s">
        <v>18</v>
      </c>
      <c r="G45" s="55"/>
      <c r="H45" s="55"/>
      <c r="I45" s="55"/>
      <c r="J45" s="55"/>
      <c r="K45" s="55"/>
      <c r="L45" s="53"/>
      <c r="M45" s="56" t="s">
        <v>64</v>
      </c>
      <c r="N45" s="53" t="s">
        <v>65</v>
      </c>
    </row>
    <row r="46" spans="1:14" ht="15.75">
      <c r="A46" s="229"/>
      <c r="B46" s="230"/>
      <c r="C46" s="243"/>
      <c r="D46" s="57" t="s">
        <v>46</v>
      </c>
      <c r="E46" s="58" t="s">
        <v>83</v>
      </c>
      <c r="F46" s="59"/>
      <c r="G46" s="59" t="s">
        <v>18</v>
      </c>
      <c r="H46" s="59"/>
      <c r="I46" s="59"/>
      <c r="J46" s="59"/>
      <c r="K46" s="59"/>
      <c r="L46" s="57"/>
      <c r="M46" s="60" t="s">
        <v>64</v>
      </c>
      <c r="N46" s="57" t="s">
        <v>65</v>
      </c>
    </row>
    <row r="47" spans="1:14" ht="15.75">
      <c r="A47" s="229"/>
      <c r="B47" s="230"/>
      <c r="C47" s="243"/>
      <c r="D47" s="57" t="str">
        <f>+D46</f>
        <v>8h00</v>
      </c>
      <c r="E47" s="61" t="s">
        <v>78</v>
      </c>
      <c r="F47" s="62"/>
      <c r="G47" s="62"/>
      <c r="H47" s="62"/>
      <c r="I47" s="62" t="s">
        <v>18</v>
      </c>
      <c r="J47" s="62"/>
      <c r="K47" s="62"/>
      <c r="L47" s="57"/>
      <c r="M47" s="60" t="s">
        <v>64</v>
      </c>
      <c r="N47" s="57" t="s">
        <v>65</v>
      </c>
    </row>
    <row r="48" spans="1:14" ht="15.75">
      <c r="A48" s="229"/>
      <c r="B48" s="230"/>
      <c r="C48" s="243"/>
      <c r="D48" s="57" t="s">
        <v>46</v>
      </c>
      <c r="E48" s="63" t="s">
        <v>79</v>
      </c>
      <c r="F48" s="57"/>
      <c r="G48" s="57"/>
      <c r="H48" s="57"/>
      <c r="I48" s="57"/>
      <c r="J48" s="57" t="s">
        <v>18</v>
      </c>
      <c r="K48" s="57"/>
      <c r="L48" s="57"/>
      <c r="M48" s="60" t="s">
        <v>64</v>
      </c>
      <c r="N48" s="57" t="s">
        <v>65</v>
      </c>
    </row>
    <row r="49" spans="1:14" ht="15.75">
      <c r="A49" s="229"/>
      <c r="B49" s="230"/>
      <c r="C49" s="243"/>
      <c r="D49" s="57" t="s">
        <v>46</v>
      </c>
      <c r="E49" s="64" t="s">
        <v>81</v>
      </c>
      <c r="F49" s="65"/>
      <c r="G49" s="65"/>
      <c r="H49" s="65" t="s">
        <v>18</v>
      </c>
      <c r="I49" s="65"/>
      <c r="J49" s="66"/>
      <c r="K49" s="66"/>
      <c r="L49" s="57"/>
      <c r="M49" s="60" t="s">
        <v>64</v>
      </c>
      <c r="N49" s="57" t="s">
        <v>65</v>
      </c>
    </row>
    <row r="50" spans="1:14" ht="15.75">
      <c r="A50" s="229"/>
      <c r="B50" s="230"/>
      <c r="C50" s="244"/>
      <c r="D50" s="67" t="s">
        <v>46</v>
      </c>
      <c r="E50" s="68" t="s">
        <v>68</v>
      </c>
      <c r="F50" s="69"/>
      <c r="G50" s="69"/>
      <c r="H50" s="69"/>
      <c r="I50" s="69"/>
      <c r="J50" s="70"/>
      <c r="K50" s="71" t="s">
        <v>18</v>
      </c>
      <c r="L50" s="57"/>
      <c r="M50" s="73" t="s">
        <v>64</v>
      </c>
      <c r="N50" s="57" t="s">
        <v>65</v>
      </c>
    </row>
    <row r="51" spans="1:14" ht="15.75">
      <c r="A51" s="235">
        <f>A39+1</f>
        <v>23</v>
      </c>
      <c r="B51" s="237" t="str">
        <f>B39</f>
        <v>/02</v>
      </c>
      <c r="C51" s="242" t="s">
        <v>17</v>
      </c>
      <c r="D51" s="53" t="s">
        <v>49</v>
      </c>
      <c r="E51" s="54" t="s">
        <v>82</v>
      </c>
      <c r="F51" s="55" t="s">
        <v>18</v>
      </c>
      <c r="G51" s="55"/>
      <c r="H51" s="55"/>
      <c r="I51" s="55"/>
      <c r="J51" s="55"/>
      <c r="K51" s="55"/>
      <c r="L51" s="53"/>
      <c r="M51" s="56" t="s">
        <v>64</v>
      </c>
      <c r="N51" s="53" t="s">
        <v>65</v>
      </c>
    </row>
    <row r="52" spans="1:14" ht="15.75">
      <c r="A52" s="235"/>
      <c r="B52" s="238"/>
      <c r="C52" s="243"/>
      <c r="D52" s="57" t="s">
        <v>49</v>
      </c>
      <c r="E52" s="58" t="s">
        <v>83</v>
      </c>
      <c r="F52" s="59"/>
      <c r="G52" s="59" t="s">
        <v>18</v>
      </c>
      <c r="H52" s="59"/>
      <c r="I52" s="59"/>
      <c r="J52" s="59"/>
      <c r="K52" s="59"/>
      <c r="L52" s="57"/>
      <c r="M52" s="60" t="s">
        <v>64</v>
      </c>
      <c r="N52" s="57" t="s">
        <v>65</v>
      </c>
    </row>
    <row r="53" spans="1:14" ht="15.75">
      <c r="A53" s="235"/>
      <c r="B53" s="238"/>
      <c r="C53" s="243"/>
      <c r="D53" s="57" t="str">
        <f>+D52</f>
        <v>14h00</v>
      </c>
      <c r="E53" s="61" t="s">
        <v>78</v>
      </c>
      <c r="F53" s="62"/>
      <c r="G53" s="62"/>
      <c r="H53" s="62"/>
      <c r="I53" s="62" t="s">
        <v>18</v>
      </c>
      <c r="J53" s="62"/>
      <c r="K53" s="62"/>
      <c r="L53" s="57"/>
      <c r="M53" s="60" t="s">
        <v>64</v>
      </c>
      <c r="N53" s="57" t="s">
        <v>65</v>
      </c>
    </row>
    <row r="54" spans="1:14" ht="15.75">
      <c r="A54" s="235"/>
      <c r="B54" s="238"/>
      <c r="C54" s="243"/>
      <c r="D54" s="57" t="s">
        <v>49</v>
      </c>
      <c r="E54" s="63" t="s">
        <v>79</v>
      </c>
      <c r="F54" s="57"/>
      <c r="G54" s="57"/>
      <c r="H54" s="57"/>
      <c r="I54" s="57"/>
      <c r="J54" s="57" t="s">
        <v>18</v>
      </c>
      <c r="K54" s="57"/>
      <c r="L54" s="57"/>
      <c r="M54" s="60" t="s">
        <v>64</v>
      </c>
      <c r="N54" s="57" t="s">
        <v>65</v>
      </c>
    </row>
    <row r="55" spans="1:14" ht="15.75">
      <c r="A55" s="235"/>
      <c r="B55" s="238"/>
      <c r="C55" s="243"/>
      <c r="D55" s="57" t="str">
        <f>+D53</f>
        <v>14h00</v>
      </c>
      <c r="E55" s="64" t="s">
        <v>81</v>
      </c>
      <c r="F55" s="65"/>
      <c r="G55" s="65"/>
      <c r="H55" s="65" t="s">
        <v>18</v>
      </c>
      <c r="I55" s="65"/>
      <c r="J55" s="66"/>
      <c r="K55" s="66"/>
      <c r="L55" s="57"/>
      <c r="M55" s="60" t="s">
        <v>64</v>
      </c>
      <c r="N55" s="57" t="s">
        <v>65</v>
      </c>
    </row>
    <row r="56" spans="1:14" ht="15.75">
      <c r="A56" s="236"/>
      <c r="B56" s="239"/>
      <c r="C56" s="244"/>
      <c r="D56" s="67" t="s">
        <v>49</v>
      </c>
      <c r="E56" s="68" t="s">
        <v>68</v>
      </c>
      <c r="F56" s="69"/>
      <c r="G56" s="69"/>
      <c r="H56" s="69"/>
      <c r="I56" s="69"/>
      <c r="J56" s="70"/>
      <c r="K56" s="71" t="s">
        <v>18</v>
      </c>
      <c r="L56" s="57"/>
      <c r="M56" s="73" t="s">
        <v>64</v>
      </c>
      <c r="N56" s="74" t="s">
        <v>66</v>
      </c>
    </row>
    <row r="57" spans="1:14" ht="15.75" customHeight="1">
      <c r="A57" s="240" t="s">
        <v>50</v>
      </c>
      <c r="B57" s="241"/>
      <c r="C57" s="232" t="s">
        <v>15</v>
      </c>
      <c r="D57" s="53" t="s">
        <v>46</v>
      </c>
      <c r="E57" s="54" t="s">
        <v>84</v>
      </c>
      <c r="F57" s="55" t="s">
        <v>18</v>
      </c>
      <c r="G57" s="55"/>
      <c r="H57" s="55"/>
      <c r="I57" s="55"/>
      <c r="J57" s="55"/>
      <c r="K57" s="55"/>
      <c r="L57" s="53"/>
      <c r="M57" s="56" t="s">
        <v>64</v>
      </c>
      <c r="N57" s="53" t="s">
        <v>65</v>
      </c>
    </row>
    <row r="58" spans="1:14" ht="15.75">
      <c r="A58" s="229"/>
      <c r="B58" s="230"/>
      <c r="C58" s="233"/>
      <c r="D58" s="57" t="s">
        <v>46</v>
      </c>
      <c r="E58" s="58" t="s">
        <v>83</v>
      </c>
      <c r="F58" s="59"/>
      <c r="G58" s="59" t="s">
        <v>18</v>
      </c>
      <c r="H58" s="59"/>
      <c r="I58" s="59"/>
      <c r="J58" s="59"/>
      <c r="K58" s="59"/>
      <c r="L58" s="57"/>
      <c r="M58" s="60" t="s">
        <v>64</v>
      </c>
      <c r="N58" s="57" t="s">
        <v>65</v>
      </c>
    </row>
    <row r="59" spans="1:14" ht="15.75">
      <c r="A59" s="229"/>
      <c r="B59" s="230"/>
      <c r="C59" s="233"/>
      <c r="D59" s="57" t="str">
        <f>+D58</f>
        <v>8h00</v>
      </c>
      <c r="E59" s="61" t="s">
        <v>78</v>
      </c>
      <c r="F59" s="62"/>
      <c r="G59" s="62"/>
      <c r="H59" s="62"/>
      <c r="I59" s="62" t="s">
        <v>18</v>
      </c>
      <c r="J59" s="62"/>
      <c r="K59" s="62"/>
      <c r="L59" s="57"/>
      <c r="M59" s="60" t="s">
        <v>64</v>
      </c>
      <c r="N59" s="57" t="s">
        <v>65</v>
      </c>
    </row>
    <row r="60" spans="1:14" ht="15.75">
      <c r="A60" s="229"/>
      <c r="B60" s="230"/>
      <c r="C60" s="233"/>
      <c r="D60" s="57" t="s">
        <v>46</v>
      </c>
      <c r="E60" s="63" t="s">
        <v>79</v>
      </c>
      <c r="F60" s="57"/>
      <c r="G60" s="57"/>
      <c r="H60" s="57"/>
      <c r="I60" s="57"/>
      <c r="J60" s="57" t="s">
        <v>18</v>
      </c>
      <c r="K60" s="57"/>
      <c r="L60" s="57"/>
      <c r="M60" s="60" t="s">
        <v>64</v>
      </c>
      <c r="N60" s="57" t="s">
        <v>65</v>
      </c>
    </row>
    <row r="61" spans="1:14" ht="15.75">
      <c r="A61" s="229"/>
      <c r="B61" s="230"/>
      <c r="C61" s="233"/>
      <c r="D61" s="57" t="s">
        <v>46</v>
      </c>
      <c r="E61" s="64" t="s">
        <v>85</v>
      </c>
      <c r="F61" s="65"/>
      <c r="G61" s="65"/>
      <c r="H61" s="65" t="s">
        <v>18</v>
      </c>
      <c r="I61" s="65"/>
      <c r="J61" s="66"/>
      <c r="K61" s="66"/>
      <c r="L61" s="57"/>
      <c r="M61" s="60" t="s">
        <v>64</v>
      </c>
      <c r="N61" s="57" t="s">
        <v>65</v>
      </c>
    </row>
    <row r="62" spans="1:14" ht="15.75">
      <c r="A62" s="229"/>
      <c r="B62" s="230"/>
      <c r="C62" s="245"/>
      <c r="D62" s="67" t="s">
        <v>46</v>
      </c>
      <c r="E62" s="68" t="s">
        <v>68</v>
      </c>
      <c r="F62" s="69"/>
      <c r="G62" s="69"/>
      <c r="H62" s="69"/>
      <c r="I62" s="69"/>
      <c r="J62" s="70"/>
      <c r="K62" s="71" t="s">
        <v>18</v>
      </c>
      <c r="L62" s="57"/>
      <c r="M62" s="73" t="s">
        <v>64</v>
      </c>
      <c r="N62" s="57" t="s">
        <v>65</v>
      </c>
    </row>
    <row r="63" spans="1:14" ht="15.75">
      <c r="A63" s="235">
        <f>+A51+1</f>
        <v>24</v>
      </c>
      <c r="B63" s="237" t="str">
        <f>+B51</f>
        <v>/02</v>
      </c>
      <c r="C63" s="231" t="s">
        <v>17</v>
      </c>
      <c r="D63" s="53" t="s">
        <v>49</v>
      </c>
      <c r="E63" s="54" t="s">
        <v>84</v>
      </c>
      <c r="F63" s="55" t="s">
        <v>18</v>
      </c>
      <c r="G63" s="55"/>
      <c r="H63" s="55"/>
      <c r="I63" s="55"/>
      <c r="J63" s="55"/>
      <c r="K63" s="55"/>
      <c r="L63" s="53"/>
      <c r="M63" s="56" t="s">
        <v>64</v>
      </c>
      <c r="N63" s="53" t="s">
        <v>65</v>
      </c>
    </row>
    <row r="64" spans="1:14" ht="15.75">
      <c r="A64" s="235"/>
      <c r="B64" s="238"/>
      <c r="C64" s="233"/>
      <c r="D64" s="57" t="s">
        <v>49</v>
      </c>
      <c r="E64" s="58" t="s">
        <v>83</v>
      </c>
      <c r="F64" s="59"/>
      <c r="G64" s="59" t="s">
        <v>18</v>
      </c>
      <c r="H64" s="59"/>
      <c r="I64" s="59"/>
      <c r="J64" s="59"/>
      <c r="K64" s="59"/>
      <c r="L64" s="57"/>
      <c r="M64" s="60" t="s">
        <v>64</v>
      </c>
      <c r="N64" s="57" t="s">
        <v>65</v>
      </c>
    </row>
    <row r="65" spans="1:14" ht="15.75">
      <c r="A65" s="235"/>
      <c r="B65" s="238"/>
      <c r="C65" s="233"/>
      <c r="D65" s="57" t="str">
        <f>+D64</f>
        <v>14h00</v>
      </c>
      <c r="E65" s="61" t="s">
        <v>78</v>
      </c>
      <c r="F65" s="62"/>
      <c r="G65" s="62"/>
      <c r="H65" s="62"/>
      <c r="I65" s="62" t="s">
        <v>18</v>
      </c>
      <c r="J65" s="62"/>
      <c r="K65" s="62"/>
      <c r="L65" s="57"/>
      <c r="M65" s="60" t="s">
        <v>64</v>
      </c>
      <c r="N65" s="57" t="s">
        <v>65</v>
      </c>
    </row>
    <row r="66" spans="1:14" ht="15.75">
      <c r="A66" s="235"/>
      <c r="B66" s="238"/>
      <c r="C66" s="233"/>
      <c r="D66" s="57" t="s">
        <v>49</v>
      </c>
      <c r="E66" s="63" t="s">
        <v>79</v>
      </c>
      <c r="F66" s="57"/>
      <c r="G66" s="57"/>
      <c r="H66" s="57"/>
      <c r="I66" s="57"/>
      <c r="J66" s="57" t="s">
        <v>18</v>
      </c>
      <c r="K66" s="57"/>
      <c r="L66" s="57"/>
      <c r="M66" s="60" t="s">
        <v>64</v>
      </c>
      <c r="N66" s="57" t="s">
        <v>65</v>
      </c>
    </row>
    <row r="67" spans="1:14" ht="15.75">
      <c r="A67" s="235"/>
      <c r="B67" s="238"/>
      <c r="C67" s="233"/>
      <c r="D67" s="57" t="str">
        <f>+D65</f>
        <v>14h00</v>
      </c>
      <c r="E67" s="64" t="s">
        <v>85</v>
      </c>
      <c r="F67" s="65"/>
      <c r="G67" s="65"/>
      <c r="H67" s="65" t="s">
        <v>18</v>
      </c>
      <c r="I67" s="65"/>
      <c r="J67" s="66"/>
      <c r="K67" s="66"/>
      <c r="L67" s="57"/>
      <c r="M67" s="60" t="s">
        <v>64</v>
      </c>
      <c r="N67" s="57" t="s">
        <v>65</v>
      </c>
    </row>
    <row r="68" spans="1:14" ht="15.75">
      <c r="A68" s="236"/>
      <c r="B68" s="239"/>
      <c r="C68" s="234"/>
      <c r="D68" s="67" t="s">
        <v>49</v>
      </c>
      <c r="E68" s="68" t="s">
        <v>68</v>
      </c>
      <c r="F68" s="69"/>
      <c r="G68" s="69"/>
      <c r="H68" s="69"/>
      <c r="I68" s="69"/>
      <c r="J68" s="70"/>
      <c r="K68" s="71" t="s">
        <v>18</v>
      </c>
      <c r="L68" s="57"/>
      <c r="M68" s="73" t="s">
        <v>64</v>
      </c>
      <c r="N68" s="74" t="s">
        <v>66</v>
      </c>
    </row>
    <row r="69" spans="1:14" ht="15.75" customHeight="1">
      <c r="A69" s="229" t="s">
        <v>51</v>
      </c>
      <c r="B69" s="230"/>
      <c r="C69" s="231" t="s">
        <v>15</v>
      </c>
      <c r="D69" s="53" t="s">
        <v>46</v>
      </c>
      <c r="E69" s="54" t="s">
        <v>84</v>
      </c>
      <c r="F69" s="55" t="s">
        <v>18</v>
      </c>
      <c r="G69" s="55"/>
      <c r="H69" s="55"/>
      <c r="I69" s="55"/>
      <c r="J69" s="55"/>
      <c r="K69" s="55"/>
      <c r="L69" s="53"/>
      <c r="M69" s="56" t="s">
        <v>64</v>
      </c>
      <c r="N69" s="53" t="s">
        <v>65</v>
      </c>
    </row>
    <row r="70" spans="1:14" ht="15.75" customHeight="1">
      <c r="A70" s="229"/>
      <c r="B70" s="230"/>
      <c r="C70" s="232"/>
      <c r="D70" s="57" t="s">
        <v>46</v>
      </c>
      <c r="E70" s="58" t="s">
        <v>83</v>
      </c>
      <c r="F70" s="59"/>
      <c r="G70" s="59" t="s">
        <v>18</v>
      </c>
      <c r="H70" s="59"/>
      <c r="I70" s="59"/>
      <c r="J70" s="59"/>
      <c r="K70" s="59"/>
      <c r="L70" s="57"/>
      <c r="M70" s="60" t="s">
        <v>64</v>
      </c>
      <c r="N70" s="57" t="s">
        <v>65</v>
      </c>
    </row>
    <row r="71" spans="1:14" ht="15.75">
      <c r="A71" s="229"/>
      <c r="B71" s="230"/>
      <c r="C71" s="233"/>
      <c r="D71" s="57" t="str">
        <f>+D70</f>
        <v>8h00</v>
      </c>
      <c r="E71" s="61" t="s">
        <v>78</v>
      </c>
      <c r="F71" s="62"/>
      <c r="G71" s="62"/>
      <c r="H71" s="62"/>
      <c r="I71" s="62" t="s">
        <v>18</v>
      </c>
      <c r="J71" s="62"/>
      <c r="K71" s="62"/>
      <c r="L71" s="57"/>
      <c r="M71" s="60" t="s">
        <v>64</v>
      </c>
      <c r="N71" s="57" t="s">
        <v>65</v>
      </c>
    </row>
    <row r="72" spans="1:14" ht="15.75">
      <c r="A72" s="235">
        <f>A63+1</f>
        <v>25</v>
      </c>
      <c r="B72" s="237" t="str">
        <f>B63</f>
        <v>/02</v>
      </c>
      <c r="C72" s="233"/>
      <c r="D72" s="57" t="s">
        <v>46</v>
      </c>
      <c r="E72" s="63" t="s">
        <v>79</v>
      </c>
      <c r="F72" s="57"/>
      <c r="G72" s="57"/>
      <c r="H72" s="57"/>
      <c r="I72" s="57"/>
      <c r="J72" s="57" t="s">
        <v>18</v>
      </c>
      <c r="K72" s="57"/>
      <c r="L72" s="57"/>
      <c r="M72" s="60" t="s">
        <v>64</v>
      </c>
      <c r="N72" s="57" t="s">
        <v>65</v>
      </c>
    </row>
    <row r="73" spans="1:14" ht="15.75">
      <c r="A73" s="235"/>
      <c r="B73" s="238"/>
      <c r="C73" s="233"/>
      <c r="D73" s="57" t="s">
        <v>46</v>
      </c>
      <c r="E73" s="64" t="s">
        <v>85</v>
      </c>
      <c r="F73" s="65"/>
      <c r="G73" s="65"/>
      <c r="H73" s="65" t="s">
        <v>18</v>
      </c>
      <c r="I73" s="65"/>
      <c r="J73" s="66"/>
      <c r="K73" s="66"/>
      <c r="L73" s="57"/>
      <c r="M73" s="60" t="s">
        <v>64</v>
      </c>
      <c r="N73" s="57" t="s">
        <v>65</v>
      </c>
    </row>
    <row r="74" spans="1:14" ht="15.75">
      <c r="A74" s="236"/>
      <c r="B74" s="239"/>
      <c r="C74" s="234"/>
      <c r="D74" s="67" t="s">
        <v>46</v>
      </c>
      <c r="E74" s="68" t="s">
        <v>68</v>
      </c>
      <c r="F74" s="69"/>
      <c r="G74" s="69"/>
      <c r="H74" s="69"/>
      <c r="I74" s="69"/>
      <c r="J74" s="70"/>
      <c r="K74" s="71" t="s">
        <v>18</v>
      </c>
      <c r="L74" s="67"/>
      <c r="M74" s="73" t="s">
        <v>64</v>
      </c>
      <c r="N74" s="57" t="s">
        <v>65</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7" zoomScale="90" zoomScaleNormal="90" workbookViewId="0">
      <pane xSplit="11" ySplit="3" topLeftCell="L10" activePane="bottomRight" state="frozen"/>
      <selection activeCell="A7" sqref="A7"/>
      <selection pane="topRight" activeCell="L7" sqref="L7"/>
      <selection pane="bottomLeft" activeCell="A10" sqref="A10"/>
      <selection pane="bottomRight" activeCell="C24" sqref="C24"/>
    </sheetView>
  </sheetViews>
  <sheetFormatPr defaultColWidth="9.140625" defaultRowHeight="18.75"/>
  <cols>
    <col min="1" max="1" width="13.5703125" style="86" customWidth="1"/>
    <col min="2" max="2" width="9.42578125" style="86" customWidth="1"/>
    <col min="3" max="3" width="72.42578125" style="83" customWidth="1"/>
    <col min="4" max="4" width="12.5703125" style="83" customWidth="1"/>
    <col min="5" max="5" width="6.5703125" style="104" customWidth="1"/>
    <col min="6" max="6" width="6.5703125" style="83" customWidth="1"/>
    <col min="7" max="7" width="8.42578125" style="86" customWidth="1"/>
    <col min="8" max="8" width="28.42578125" style="83" customWidth="1"/>
    <col min="9" max="9" width="17.42578125" style="86" customWidth="1"/>
    <col min="10" max="10" width="14.5703125" style="86" customWidth="1"/>
    <col min="11" max="11" width="17.5703125" style="86" hidden="1" customWidth="1"/>
    <col min="12" max="16384" width="9.140625" style="86"/>
  </cols>
  <sheetData>
    <row r="1" spans="1:11">
      <c r="A1" s="82" t="s">
        <v>0</v>
      </c>
      <c r="B1" s="82"/>
      <c r="C1" s="82"/>
      <c r="E1" s="84" t="s">
        <v>1</v>
      </c>
      <c r="F1" s="82"/>
      <c r="G1" s="82"/>
      <c r="H1" s="85"/>
      <c r="I1" s="82"/>
      <c r="J1" s="82"/>
    </row>
    <row r="2" spans="1:11">
      <c r="A2" s="82" t="s">
        <v>2</v>
      </c>
      <c r="B2" s="82"/>
      <c r="C2" s="82"/>
      <c r="D2" s="82"/>
      <c r="E2" s="84"/>
      <c r="F2" s="82"/>
      <c r="G2" s="82" t="s">
        <v>3</v>
      </c>
      <c r="H2" s="85"/>
      <c r="I2" s="82"/>
      <c r="J2" s="82"/>
    </row>
    <row r="3" spans="1:11" s="90" customFormat="1" ht="15.75">
      <c r="A3" s="87"/>
      <c r="B3" s="87"/>
      <c r="C3" s="87"/>
      <c r="D3" s="87"/>
      <c r="E3" s="88"/>
      <c r="F3" s="87"/>
      <c r="G3" s="87"/>
      <c r="H3" s="89"/>
      <c r="I3" s="87"/>
      <c r="J3" s="87"/>
    </row>
    <row r="4" spans="1:11" s="91" customFormat="1" ht="31.5" customHeight="1">
      <c r="A4" s="196" t="s">
        <v>138</v>
      </c>
      <c r="B4" s="196"/>
      <c r="C4" s="196"/>
      <c r="D4" s="196"/>
      <c r="E4" s="196"/>
      <c r="F4" s="196"/>
      <c r="G4" s="196"/>
      <c r="H4" s="196"/>
      <c r="I4" s="196"/>
      <c r="J4" s="196"/>
    </row>
    <row r="5" spans="1:11" s="91" customFormat="1" ht="21" customHeight="1">
      <c r="A5" s="197" t="s">
        <v>139</v>
      </c>
      <c r="B5" s="197"/>
      <c r="C5" s="197"/>
      <c r="D5" s="197"/>
      <c r="E5" s="197"/>
      <c r="F5" s="197"/>
      <c r="G5" s="197"/>
      <c r="H5" s="197"/>
      <c r="I5" s="197"/>
      <c r="J5" s="197"/>
    </row>
    <row r="6" spans="1:11" s="91" customFormat="1" ht="15.75">
      <c r="A6" s="92"/>
      <c r="B6" s="92"/>
      <c r="C6" s="92"/>
      <c r="D6" s="92"/>
      <c r="E6" s="93"/>
      <c r="F6" s="92"/>
      <c r="G6" s="92"/>
      <c r="H6" s="94"/>
      <c r="I6" s="92"/>
      <c r="J6" s="92"/>
    </row>
    <row r="7" spans="1:11" s="95" customFormat="1" ht="33.75" customHeight="1">
      <c r="A7" s="188" t="s">
        <v>4</v>
      </c>
      <c r="B7" s="188" t="s">
        <v>5</v>
      </c>
      <c r="C7" s="188" t="s">
        <v>6</v>
      </c>
      <c r="D7" s="188" t="s">
        <v>7</v>
      </c>
      <c r="E7" s="188"/>
      <c r="F7" s="188"/>
      <c r="G7" s="188"/>
      <c r="H7" s="188" t="s">
        <v>8</v>
      </c>
      <c r="I7" s="188" t="s">
        <v>9</v>
      </c>
      <c r="J7" s="188" t="s">
        <v>10</v>
      </c>
    </row>
    <row r="8" spans="1:11" s="95" customFormat="1" ht="48" customHeight="1">
      <c r="A8" s="188"/>
      <c r="B8" s="188"/>
      <c r="C8" s="188"/>
      <c r="D8" s="147" t="s">
        <v>11</v>
      </c>
      <c r="E8" s="146" t="s">
        <v>12</v>
      </c>
      <c r="F8" s="147" t="s">
        <v>13</v>
      </c>
      <c r="G8" s="147" t="s">
        <v>14</v>
      </c>
      <c r="H8" s="188"/>
      <c r="I8" s="188"/>
      <c r="J8" s="188"/>
    </row>
    <row r="9" spans="1:11" s="95" customFormat="1" ht="46.5" hidden="1" customHeight="1">
      <c r="A9" s="147" t="s">
        <v>87</v>
      </c>
      <c r="B9" s="154" t="s">
        <v>15</v>
      </c>
      <c r="C9" s="32"/>
      <c r="D9" s="28"/>
      <c r="E9" s="28"/>
      <c r="F9" s="28"/>
      <c r="G9" s="29"/>
      <c r="H9" s="34"/>
      <c r="I9" s="148"/>
      <c r="J9" s="36"/>
    </row>
    <row r="10" spans="1:11" s="95" customFormat="1" ht="28.5" customHeight="1">
      <c r="A10" s="188" t="s">
        <v>140</v>
      </c>
      <c r="B10" s="188" t="s">
        <v>15</v>
      </c>
      <c r="C10" s="36"/>
      <c r="D10" s="28"/>
      <c r="E10" s="28"/>
      <c r="F10" s="28"/>
      <c r="G10" s="29"/>
      <c r="H10" s="148"/>
      <c r="I10" s="148"/>
      <c r="J10" s="28"/>
    </row>
    <row r="11" spans="1:11" s="95" customFormat="1" ht="28.5" customHeight="1">
      <c r="A11" s="188"/>
      <c r="B11" s="188"/>
      <c r="C11" s="122"/>
      <c r="D11" s="28"/>
      <c r="E11" s="28"/>
      <c r="F11" s="28"/>
      <c r="G11" s="28"/>
      <c r="H11" s="28"/>
      <c r="I11" s="28"/>
      <c r="J11" s="28"/>
    </row>
    <row r="12" spans="1:11" s="95" customFormat="1" ht="42" customHeight="1">
      <c r="A12" s="188"/>
      <c r="B12" s="188" t="s">
        <v>17</v>
      </c>
      <c r="C12" s="139" t="s">
        <v>141</v>
      </c>
      <c r="D12" s="139"/>
      <c r="E12" s="140" t="s">
        <v>16</v>
      </c>
      <c r="F12" s="140"/>
      <c r="G12" s="140"/>
      <c r="H12" s="148" t="s">
        <v>122</v>
      </c>
      <c r="I12" s="148" t="s">
        <v>123</v>
      </c>
      <c r="J12" s="28" t="s">
        <v>124</v>
      </c>
    </row>
    <row r="13" spans="1:11" s="123" customFormat="1" ht="28.5" customHeight="1">
      <c r="A13" s="188"/>
      <c r="B13" s="188"/>
      <c r="C13" s="36"/>
      <c r="D13" s="124"/>
      <c r="E13" s="125"/>
      <c r="F13" s="126"/>
      <c r="G13" s="124"/>
      <c r="H13" s="28"/>
      <c r="I13" s="28"/>
      <c r="J13" s="28"/>
    </row>
    <row r="14" spans="1:11" s="95" customFormat="1" ht="28.5" customHeight="1">
      <c r="A14" s="188"/>
      <c r="B14" s="188"/>
      <c r="C14" s="36"/>
      <c r="D14" s="28"/>
      <c r="E14" s="28"/>
      <c r="F14" s="28"/>
      <c r="G14" s="28"/>
      <c r="H14" s="148"/>
      <c r="I14" s="148"/>
      <c r="J14" s="28"/>
    </row>
    <row r="15" spans="1:11" s="101" customFormat="1" ht="28.5" customHeight="1">
      <c r="A15" s="188" t="s">
        <v>142</v>
      </c>
      <c r="B15" s="188" t="s">
        <v>15</v>
      </c>
      <c r="C15" s="32"/>
      <c r="D15" s="28"/>
      <c r="E15" s="28"/>
      <c r="F15" s="28"/>
      <c r="G15" s="28"/>
      <c r="H15" s="148"/>
      <c r="I15" s="148"/>
      <c r="J15" s="28"/>
      <c r="K15" s="100"/>
    </row>
    <row r="16" spans="1:11" s="101" customFormat="1" ht="28.5" customHeight="1">
      <c r="A16" s="188"/>
      <c r="B16" s="188"/>
      <c r="C16" s="32"/>
      <c r="D16" s="28"/>
      <c r="E16" s="28"/>
      <c r="F16" s="28"/>
      <c r="G16" s="28"/>
      <c r="H16" s="148"/>
      <c r="I16" s="148"/>
      <c r="J16" s="28"/>
      <c r="K16" s="102"/>
    </row>
    <row r="17" spans="1:11" s="95" customFormat="1" ht="41.25" customHeight="1">
      <c r="A17" s="188"/>
      <c r="B17" s="188" t="s">
        <v>17</v>
      </c>
      <c r="C17" s="139" t="s">
        <v>143</v>
      </c>
      <c r="D17" s="139"/>
      <c r="E17" s="140" t="s">
        <v>16</v>
      </c>
      <c r="F17" s="140"/>
      <c r="G17" s="140"/>
      <c r="H17" s="148" t="s">
        <v>122</v>
      </c>
      <c r="I17" s="148" t="s">
        <v>123</v>
      </c>
      <c r="J17" s="28" t="s">
        <v>124</v>
      </c>
    </row>
    <row r="18" spans="1:11" s="95" customFormat="1" ht="28.5" customHeight="1">
      <c r="A18" s="188"/>
      <c r="B18" s="188"/>
      <c r="C18" s="32"/>
      <c r="D18" s="28"/>
      <c r="E18" s="28"/>
      <c r="F18" s="28"/>
      <c r="G18" s="28"/>
      <c r="H18" s="148"/>
      <c r="I18" s="148"/>
      <c r="J18" s="28"/>
    </row>
    <row r="19" spans="1:11" s="90" customFormat="1" ht="36" customHeight="1">
      <c r="A19" s="188" t="s">
        <v>144</v>
      </c>
      <c r="B19" s="257" t="s">
        <v>22</v>
      </c>
      <c r="C19" s="139" t="s">
        <v>145</v>
      </c>
      <c r="D19" s="139"/>
      <c r="E19" s="140" t="s">
        <v>16</v>
      </c>
      <c r="F19" s="140"/>
      <c r="G19" s="140"/>
      <c r="H19" s="148" t="s">
        <v>122</v>
      </c>
      <c r="I19" s="148" t="s">
        <v>123</v>
      </c>
      <c r="J19" s="28" t="s">
        <v>124</v>
      </c>
    </row>
    <row r="20" spans="1:11" s="90" customFormat="1" ht="28.5" customHeight="1">
      <c r="A20" s="188"/>
      <c r="B20" s="257"/>
      <c r="C20" s="32"/>
      <c r="D20" s="32"/>
      <c r="E20" s="28"/>
      <c r="F20" s="28"/>
      <c r="G20" s="28"/>
      <c r="H20" s="32"/>
      <c r="I20" s="148"/>
      <c r="J20" s="28"/>
    </row>
    <row r="21" spans="1:11" s="95" customFormat="1" ht="28.5" customHeight="1">
      <c r="A21" s="188"/>
      <c r="B21" s="257" t="s">
        <v>17</v>
      </c>
      <c r="C21" s="36"/>
      <c r="D21" s="28"/>
      <c r="E21" s="28"/>
      <c r="F21" s="28"/>
      <c r="G21" s="28"/>
      <c r="H21" s="29"/>
      <c r="I21" s="35"/>
      <c r="J21" s="28"/>
    </row>
    <row r="22" spans="1:11" s="50" customFormat="1" ht="28.5" customHeight="1">
      <c r="A22" s="188"/>
      <c r="B22" s="257"/>
      <c r="C22" s="32"/>
      <c r="D22" s="28"/>
      <c r="E22" s="28"/>
      <c r="F22" s="28"/>
      <c r="G22" s="28"/>
      <c r="H22" s="148"/>
      <c r="I22" s="148"/>
      <c r="J22" s="34"/>
    </row>
    <row r="23" spans="1:11" s="43" customFormat="1" ht="28.5" customHeight="1">
      <c r="A23" s="188" t="s">
        <v>146</v>
      </c>
      <c r="B23" s="257" t="s">
        <v>15</v>
      </c>
      <c r="C23" s="32"/>
      <c r="D23" s="148"/>
      <c r="E23" s="42"/>
      <c r="F23" s="148"/>
      <c r="G23" s="155"/>
      <c r="H23" s="29"/>
      <c r="I23" s="148"/>
      <c r="J23" s="29"/>
    </row>
    <row r="24" spans="1:11" s="101" customFormat="1" ht="28.5" customHeight="1">
      <c r="A24" s="188"/>
      <c r="B24" s="257"/>
      <c r="C24" s="141"/>
      <c r="D24" s="28"/>
      <c r="E24" s="28"/>
      <c r="F24" s="28"/>
      <c r="G24" s="28"/>
      <c r="H24" s="148"/>
      <c r="I24" s="148"/>
      <c r="J24" s="28"/>
      <c r="K24" s="102"/>
    </row>
    <row r="25" spans="1:11" s="101" customFormat="1" ht="28.5" customHeight="1">
      <c r="A25" s="188"/>
      <c r="B25" s="258" t="s">
        <v>17</v>
      </c>
      <c r="C25" s="141"/>
      <c r="D25" s="28"/>
      <c r="E25" s="28"/>
      <c r="F25" s="28"/>
      <c r="G25" s="28"/>
      <c r="H25" s="148"/>
      <c r="I25" s="148"/>
      <c r="J25" s="28"/>
      <c r="K25" s="102"/>
    </row>
    <row r="26" spans="1:11" s="95" customFormat="1" ht="28.5" customHeight="1">
      <c r="A26" s="188"/>
      <c r="B26" s="259"/>
      <c r="C26" s="32"/>
      <c r="D26" s="124"/>
      <c r="E26" s="125"/>
      <c r="F26" s="126"/>
      <c r="G26" s="124"/>
      <c r="H26" s="28"/>
      <c r="I26" s="28"/>
      <c r="J26" s="28"/>
    </row>
    <row r="27" spans="1:11" s="103" customFormat="1" ht="28.5" customHeight="1">
      <c r="A27" s="186" t="s">
        <v>147</v>
      </c>
      <c r="B27" s="192" t="s">
        <v>22</v>
      </c>
      <c r="C27" s="32"/>
      <c r="D27" s="28"/>
      <c r="E27" s="28"/>
      <c r="F27" s="28"/>
      <c r="G27" s="28"/>
      <c r="H27" s="29"/>
      <c r="I27" s="35"/>
      <c r="J27" s="42"/>
    </row>
    <row r="28" spans="1:11" ht="28.5" customHeight="1">
      <c r="A28" s="186"/>
      <c r="B28" s="192"/>
      <c r="C28" s="32"/>
      <c r="D28" s="32"/>
      <c r="E28" s="28"/>
      <c r="F28" s="28"/>
      <c r="G28" s="28"/>
      <c r="H28" s="32"/>
      <c r="I28" s="148"/>
      <c r="J28" s="29"/>
    </row>
    <row r="29" spans="1:11" s="105" customFormat="1" ht="28.5" customHeight="1">
      <c r="A29" s="186"/>
      <c r="B29" s="192" t="s">
        <v>17</v>
      </c>
      <c r="C29" s="36"/>
      <c r="D29" s="36"/>
      <c r="E29" s="35"/>
      <c r="F29" s="35"/>
      <c r="G29" s="156"/>
      <c r="H29" s="157"/>
      <c r="I29" s="35"/>
      <c r="J29" s="142"/>
    </row>
    <row r="30" spans="1:11" s="101" customFormat="1" ht="28.5" customHeight="1">
      <c r="A30" s="186"/>
      <c r="B30" s="192"/>
      <c r="C30" s="32"/>
      <c r="D30" s="32"/>
      <c r="E30" s="32"/>
      <c r="F30" s="28"/>
      <c r="G30" s="28"/>
      <c r="H30" s="32"/>
      <c r="I30" s="148"/>
      <c r="J30" s="28"/>
      <c r="K30" s="102"/>
    </row>
    <row r="31" spans="1:11" s="90" customFormat="1" ht="28.5" customHeight="1">
      <c r="A31" s="186" t="s">
        <v>148</v>
      </c>
      <c r="B31" s="158" t="s">
        <v>22</v>
      </c>
      <c r="C31" s="36"/>
      <c r="D31" s="148"/>
      <c r="E31" s="148"/>
      <c r="F31" s="148"/>
      <c r="G31" s="148"/>
      <c r="H31" s="155"/>
      <c r="I31" s="148"/>
      <c r="J31" s="28"/>
    </row>
    <row r="32" spans="1:11" s="90" customFormat="1" ht="28.5" customHeight="1">
      <c r="A32" s="186"/>
      <c r="B32" s="158" t="s">
        <v>17</v>
      </c>
      <c r="C32" s="141"/>
      <c r="D32" s="34"/>
      <c r="E32" s="34"/>
      <c r="F32" s="148"/>
      <c r="G32" s="148"/>
      <c r="H32" s="34"/>
      <c r="I32" s="148"/>
      <c r="J32" s="148"/>
    </row>
    <row r="33" spans="1:10" ht="26.25" customHeight="1"/>
    <row r="34" spans="1:10" ht="19.5">
      <c r="A34" s="180" t="s">
        <v>23</v>
      </c>
      <c r="B34" s="180"/>
      <c r="C34" s="106"/>
      <c r="D34" s="107"/>
      <c r="E34" s="159"/>
      <c r="F34" s="160"/>
      <c r="G34" s="160"/>
      <c r="H34" s="160"/>
      <c r="I34" s="160"/>
      <c r="J34" s="110"/>
    </row>
    <row r="35" spans="1:10">
      <c r="A35" s="181" t="s">
        <v>24</v>
      </c>
      <c r="B35" s="182"/>
      <c r="G35" s="183" t="s">
        <v>25</v>
      </c>
      <c r="H35" s="183"/>
      <c r="I35" s="111"/>
      <c r="J35" s="111"/>
    </row>
    <row r="36" spans="1:10">
      <c r="A36" s="144" t="s">
        <v>26</v>
      </c>
      <c r="B36" s="145"/>
      <c r="G36" s="112"/>
      <c r="H36" s="113"/>
    </row>
    <row r="37" spans="1:10">
      <c r="A37" s="144" t="s">
        <v>27</v>
      </c>
      <c r="B37" s="145"/>
      <c r="G37" s="112"/>
      <c r="H37" s="113"/>
    </row>
    <row r="38" spans="1:10">
      <c r="A38" s="145" t="s">
        <v>28</v>
      </c>
      <c r="B38" s="145"/>
      <c r="G38" s="112"/>
      <c r="H38" s="113"/>
    </row>
    <row r="39" spans="1:10">
      <c r="G39" s="112"/>
      <c r="H39" s="113"/>
    </row>
    <row r="40" spans="1:10">
      <c r="G40" s="183" t="s">
        <v>29</v>
      </c>
      <c r="H40" s="183"/>
    </row>
    <row r="41" spans="1:10">
      <c r="A41" s="114"/>
    </row>
    <row r="42" spans="1:10">
      <c r="A42" s="115"/>
    </row>
    <row r="43" spans="1:10">
      <c r="A43" s="116"/>
    </row>
    <row r="44" spans="1:10">
      <c r="A44" s="117"/>
    </row>
    <row r="47" spans="1:10">
      <c r="A47" s="86" t="s">
        <v>30</v>
      </c>
    </row>
  </sheetData>
  <mergeCells count="29">
    <mergeCell ref="A4:J4"/>
    <mergeCell ref="A5:J5"/>
    <mergeCell ref="A7:A8"/>
    <mergeCell ref="B7:B8"/>
    <mergeCell ref="C7:C8"/>
    <mergeCell ref="D7:G7"/>
    <mergeCell ref="H7:H8"/>
    <mergeCell ref="I7:I8"/>
    <mergeCell ref="J7:J8"/>
    <mergeCell ref="A10:A14"/>
    <mergeCell ref="B10:B11"/>
    <mergeCell ref="B12:B14"/>
    <mergeCell ref="A15:A18"/>
    <mergeCell ref="B15:B16"/>
    <mergeCell ref="B17:B18"/>
    <mergeCell ref="A19:A22"/>
    <mergeCell ref="B19:B20"/>
    <mergeCell ref="B21:B22"/>
    <mergeCell ref="A23:A26"/>
    <mergeCell ref="B23:B24"/>
    <mergeCell ref="B25:B26"/>
    <mergeCell ref="G35:H35"/>
    <mergeCell ref="G40:H40"/>
    <mergeCell ref="A27:A30"/>
    <mergeCell ref="B27:B28"/>
    <mergeCell ref="B29:B30"/>
    <mergeCell ref="A31:A32"/>
    <mergeCell ref="A34:B34"/>
    <mergeCell ref="A35:B35"/>
  </mergeCells>
  <printOptions horizontalCentered="1"/>
  <pageMargins left="3.937007874015748E-2" right="0" top="0.19685039370078741" bottom="0.19685039370078741" header="0.31496062992125984" footer="0.19685039370078741"/>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7" zoomScale="90" zoomScaleNormal="90" workbookViewId="0">
      <pane xSplit="11" ySplit="3" topLeftCell="L10" activePane="bottomRight" state="frozen"/>
      <selection activeCell="A7" sqref="A7"/>
      <selection pane="topRight" activeCell="L7" sqref="L7"/>
      <selection pane="bottomLeft" activeCell="A10" sqref="A10"/>
      <selection pane="bottomRight" activeCell="D24" sqref="D24"/>
    </sheetView>
  </sheetViews>
  <sheetFormatPr defaultColWidth="9.140625" defaultRowHeight="18.75"/>
  <cols>
    <col min="1" max="1" width="13.5703125" style="86" customWidth="1"/>
    <col min="2" max="2" width="9.42578125" style="86" customWidth="1"/>
    <col min="3" max="3" width="72.42578125" style="83" customWidth="1"/>
    <col min="4" max="4" width="12.5703125" style="83" customWidth="1"/>
    <col min="5" max="5" width="6.5703125" style="104" customWidth="1"/>
    <col min="6" max="6" width="6.5703125" style="83" customWidth="1"/>
    <col min="7" max="7" width="8.42578125" style="86" customWidth="1"/>
    <col min="8" max="8" width="28.42578125" style="83" customWidth="1"/>
    <col min="9" max="9" width="17.42578125" style="86" customWidth="1"/>
    <col min="10" max="10" width="14.5703125" style="86" customWidth="1"/>
    <col min="11" max="11" width="17.5703125" style="86" hidden="1" customWidth="1"/>
    <col min="12" max="16384" width="9.140625" style="86"/>
  </cols>
  <sheetData>
    <row r="1" spans="1:11">
      <c r="A1" s="82" t="s">
        <v>0</v>
      </c>
      <c r="B1" s="82"/>
      <c r="C1" s="82"/>
      <c r="E1" s="84" t="s">
        <v>1</v>
      </c>
      <c r="F1" s="82"/>
      <c r="G1" s="82"/>
      <c r="H1" s="85"/>
      <c r="I1" s="82"/>
      <c r="J1" s="82"/>
    </row>
    <row r="2" spans="1:11">
      <c r="A2" s="82" t="s">
        <v>2</v>
      </c>
      <c r="B2" s="82"/>
      <c r="C2" s="82"/>
      <c r="D2" s="82"/>
      <c r="E2" s="84"/>
      <c r="F2" s="82"/>
      <c r="G2" s="82" t="s">
        <v>3</v>
      </c>
      <c r="H2" s="85"/>
      <c r="I2" s="82"/>
      <c r="J2" s="82"/>
    </row>
    <row r="3" spans="1:11" s="90" customFormat="1" ht="15.75">
      <c r="A3" s="87"/>
      <c r="B3" s="87"/>
      <c r="C3" s="87"/>
      <c r="D3" s="87"/>
      <c r="E3" s="88"/>
      <c r="F3" s="87"/>
      <c r="G3" s="87"/>
      <c r="H3" s="89"/>
      <c r="I3" s="87"/>
      <c r="J3" s="87"/>
    </row>
    <row r="4" spans="1:11" s="91" customFormat="1" ht="31.5" customHeight="1">
      <c r="A4" s="196" t="s">
        <v>128</v>
      </c>
      <c r="B4" s="196"/>
      <c r="C4" s="196"/>
      <c r="D4" s="196"/>
      <c r="E4" s="196"/>
      <c r="F4" s="196"/>
      <c r="G4" s="196"/>
      <c r="H4" s="196"/>
      <c r="I4" s="196"/>
      <c r="J4" s="196"/>
    </row>
    <row r="5" spans="1:11" s="91" customFormat="1" ht="21" customHeight="1">
      <c r="A5" s="197" t="s">
        <v>129</v>
      </c>
      <c r="B5" s="197"/>
      <c r="C5" s="197"/>
      <c r="D5" s="197"/>
      <c r="E5" s="197"/>
      <c r="F5" s="197"/>
      <c r="G5" s="197"/>
      <c r="H5" s="197"/>
      <c r="I5" s="197"/>
      <c r="J5" s="197"/>
    </row>
    <row r="6" spans="1:11" s="91" customFormat="1" ht="15.75">
      <c r="A6" s="92"/>
      <c r="B6" s="92"/>
      <c r="C6" s="92"/>
      <c r="D6" s="92"/>
      <c r="E6" s="93"/>
      <c r="F6" s="92"/>
      <c r="G6" s="92"/>
      <c r="H6" s="94"/>
      <c r="I6" s="92"/>
      <c r="J6" s="92"/>
    </row>
    <row r="7" spans="1:11" s="95" customFormat="1" ht="33.75" customHeight="1">
      <c r="A7" s="188" t="s">
        <v>4</v>
      </c>
      <c r="B7" s="188" t="s">
        <v>5</v>
      </c>
      <c r="C7" s="188" t="s">
        <v>6</v>
      </c>
      <c r="D7" s="188" t="s">
        <v>7</v>
      </c>
      <c r="E7" s="188"/>
      <c r="F7" s="188"/>
      <c r="G7" s="188"/>
      <c r="H7" s="188" t="s">
        <v>8</v>
      </c>
      <c r="I7" s="188" t="s">
        <v>9</v>
      </c>
      <c r="J7" s="188" t="s">
        <v>10</v>
      </c>
    </row>
    <row r="8" spans="1:11" s="95" customFormat="1" ht="48" customHeight="1">
      <c r="A8" s="188"/>
      <c r="B8" s="188"/>
      <c r="C8" s="188"/>
      <c r="D8" s="147" t="s">
        <v>11</v>
      </c>
      <c r="E8" s="146" t="s">
        <v>12</v>
      </c>
      <c r="F8" s="147" t="s">
        <v>13</v>
      </c>
      <c r="G8" s="147" t="s">
        <v>14</v>
      </c>
      <c r="H8" s="188"/>
      <c r="I8" s="188"/>
      <c r="J8" s="188"/>
    </row>
    <row r="9" spans="1:11" s="95" customFormat="1" ht="46.5" hidden="1" customHeight="1">
      <c r="A9" s="147" t="s">
        <v>87</v>
      </c>
      <c r="B9" s="154" t="s">
        <v>15</v>
      </c>
      <c r="C9" s="32"/>
      <c r="D9" s="28"/>
      <c r="E9" s="28"/>
      <c r="F9" s="28"/>
      <c r="G9" s="29"/>
      <c r="H9" s="34"/>
      <c r="I9" s="148"/>
      <c r="J9" s="36"/>
    </row>
    <row r="10" spans="1:11" s="95" customFormat="1" ht="28.5" customHeight="1">
      <c r="A10" s="188" t="s">
        <v>130</v>
      </c>
      <c r="B10" s="188" t="s">
        <v>15</v>
      </c>
      <c r="C10" s="36"/>
      <c r="D10" s="28"/>
      <c r="E10" s="28"/>
      <c r="F10" s="28"/>
      <c r="G10" s="29"/>
      <c r="H10" s="148"/>
      <c r="I10" s="148"/>
      <c r="J10" s="28"/>
    </row>
    <row r="11" spans="1:11" s="95" customFormat="1" ht="28.5" customHeight="1">
      <c r="A11" s="188"/>
      <c r="B11" s="188"/>
      <c r="C11" s="122"/>
      <c r="D11" s="28"/>
      <c r="E11" s="28"/>
      <c r="F11" s="28"/>
      <c r="G11" s="28"/>
      <c r="H11" s="28"/>
      <c r="I11" s="28"/>
      <c r="J11" s="28"/>
    </row>
    <row r="12" spans="1:11" s="95" customFormat="1" ht="42" customHeight="1">
      <c r="A12" s="188"/>
      <c r="B12" s="188" t="s">
        <v>17</v>
      </c>
      <c r="C12" s="139" t="s">
        <v>131</v>
      </c>
      <c r="D12" s="139"/>
      <c r="E12" s="140" t="s">
        <v>16</v>
      </c>
      <c r="F12" s="140"/>
      <c r="G12" s="140"/>
      <c r="H12" s="148" t="s">
        <v>122</v>
      </c>
      <c r="I12" s="148" t="s">
        <v>123</v>
      </c>
      <c r="J12" s="28" t="s">
        <v>124</v>
      </c>
    </row>
    <row r="13" spans="1:11" s="123" customFormat="1" ht="28.5" customHeight="1">
      <c r="A13" s="188"/>
      <c r="B13" s="188"/>
      <c r="C13" s="36"/>
      <c r="D13" s="124"/>
      <c r="E13" s="125"/>
      <c r="F13" s="126"/>
      <c r="G13" s="124"/>
      <c r="H13" s="28"/>
      <c r="I13" s="28"/>
      <c r="J13" s="28"/>
    </row>
    <row r="14" spans="1:11" s="95" customFormat="1" ht="28.5" customHeight="1">
      <c r="A14" s="188"/>
      <c r="B14" s="188"/>
      <c r="C14" s="36"/>
      <c r="D14" s="28"/>
      <c r="E14" s="28"/>
      <c r="F14" s="28"/>
      <c r="G14" s="28"/>
      <c r="H14" s="148"/>
      <c r="I14" s="148"/>
      <c r="J14" s="28"/>
    </row>
    <row r="15" spans="1:11" s="101" customFormat="1" ht="28.5" customHeight="1">
      <c r="A15" s="188" t="s">
        <v>132</v>
      </c>
      <c r="B15" s="188" t="s">
        <v>15</v>
      </c>
      <c r="C15" s="32"/>
      <c r="D15" s="28"/>
      <c r="E15" s="28"/>
      <c r="F15" s="28"/>
      <c r="G15" s="28"/>
      <c r="H15" s="148"/>
      <c r="I15" s="148"/>
      <c r="J15" s="28"/>
      <c r="K15" s="100"/>
    </row>
    <row r="16" spans="1:11" s="101" customFormat="1" ht="28.5" customHeight="1">
      <c r="A16" s="188"/>
      <c r="B16" s="188"/>
      <c r="C16" s="32"/>
      <c r="D16" s="28"/>
      <c r="E16" s="28"/>
      <c r="F16" s="28"/>
      <c r="G16" s="28"/>
      <c r="H16" s="148"/>
      <c r="I16" s="148"/>
      <c r="J16" s="28"/>
      <c r="K16" s="102"/>
    </row>
    <row r="17" spans="1:11" s="95" customFormat="1" ht="41.25" customHeight="1">
      <c r="A17" s="188"/>
      <c r="B17" s="188" t="s">
        <v>17</v>
      </c>
      <c r="C17" s="139" t="s">
        <v>133</v>
      </c>
      <c r="D17" s="139"/>
      <c r="E17" s="140" t="s">
        <v>16</v>
      </c>
      <c r="F17" s="140"/>
      <c r="G17" s="140"/>
      <c r="H17" s="148" t="s">
        <v>122</v>
      </c>
      <c r="I17" s="148" t="s">
        <v>123</v>
      </c>
      <c r="J17" s="28" t="s">
        <v>124</v>
      </c>
    </row>
    <row r="18" spans="1:11" s="95" customFormat="1" ht="28.5" customHeight="1">
      <c r="A18" s="188"/>
      <c r="B18" s="188"/>
      <c r="C18" s="32"/>
      <c r="D18" s="28"/>
      <c r="E18" s="28"/>
      <c r="F18" s="28"/>
      <c r="G18" s="28"/>
      <c r="H18" s="148"/>
      <c r="I18" s="148"/>
      <c r="J18" s="28"/>
    </row>
    <row r="19" spans="1:11" s="90" customFormat="1" ht="36" customHeight="1">
      <c r="A19" s="188" t="s">
        <v>134</v>
      </c>
      <c r="B19" s="257" t="s">
        <v>22</v>
      </c>
      <c r="C19" s="139"/>
      <c r="D19" s="139"/>
      <c r="E19" s="140"/>
      <c r="F19" s="140"/>
      <c r="G19" s="140"/>
      <c r="H19" s="148"/>
      <c r="I19" s="148"/>
      <c r="J19" s="28"/>
    </row>
    <row r="20" spans="1:11" s="90" customFormat="1" ht="28.5" customHeight="1">
      <c r="A20" s="188"/>
      <c r="B20" s="257"/>
      <c r="C20" s="32"/>
      <c r="D20" s="32"/>
      <c r="E20" s="28"/>
      <c r="F20" s="28"/>
      <c r="G20" s="28"/>
      <c r="H20" s="32"/>
      <c r="I20" s="148"/>
      <c r="J20" s="28"/>
    </row>
    <row r="21" spans="1:11" s="95" customFormat="1" ht="28.5" customHeight="1">
      <c r="A21" s="188"/>
      <c r="B21" s="257" t="s">
        <v>17</v>
      </c>
      <c r="C21" s="36"/>
      <c r="D21" s="28"/>
      <c r="E21" s="28"/>
      <c r="F21" s="28"/>
      <c r="G21" s="28"/>
      <c r="H21" s="29"/>
      <c r="I21" s="35"/>
      <c r="J21" s="28"/>
    </row>
    <row r="22" spans="1:11" s="50" customFormat="1" ht="28.5" customHeight="1">
      <c r="A22" s="188"/>
      <c r="B22" s="257"/>
      <c r="C22" s="32"/>
      <c r="D22" s="28"/>
      <c r="E22" s="28"/>
      <c r="F22" s="28"/>
      <c r="G22" s="28"/>
      <c r="H22" s="148"/>
      <c r="I22" s="148"/>
      <c r="J22" s="34"/>
    </row>
    <row r="23" spans="1:11" s="43" customFormat="1" ht="28.5" customHeight="1">
      <c r="A23" s="188" t="s">
        <v>135</v>
      </c>
      <c r="B23" s="257" t="s">
        <v>15</v>
      </c>
      <c r="C23" s="32"/>
      <c r="D23" s="148"/>
      <c r="E23" s="42"/>
      <c r="F23" s="148"/>
      <c r="G23" s="155"/>
      <c r="H23" s="29"/>
      <c r="I23" s="148"/>
      <c r="J23" s="29"/>
    </row>
    <row r="24" spans="1:11" s="101" customFormat="1" ht="28.5" customHeight="1">
      <c r="A24" s="188"/>
      <c r="B24" s="257"/>
      <c r="C24" s="141"/>
      <c r="D24" s="28"/>
      <c r="E24" s="28"/>
      <c r="F24" s="28"/>
      <c r="G24" s="28"/>
      <c r="H24" s="148"/>
      <c r="I24" s="148"/>
      <c r="J24" s="28"/>
      <c r="K24" s="102"/>
    </row>
    <row r="25" spans="1:11" s="101" customFormat="1" ht="28.5" customHeight="1">
      <c r="A25" s="188"/>
      <c r="B25" s="258" t="s">
        <v>17</v>
      </c>
      <c r="C25" s="141"/>
      <c r="D25" s="28"/>
      <c r="E25" s="28"/>
      <c r="F25" s="28"/>
      <c r="G25" s="28"/>
      <c r="H25" s="148"/>
      <c r="I25" s="148"/>
      <c r="J25" s="28"/>
      <c r="K25" s="102"/>
    </row>
    <row r="26" spans="1:11" s="95" customFormat="1" ht="28.5" customHeight="1">
      <c r="A26" s="188"/>
      <c r="B26" s="259"/>
      <c r="C26" s="32"/>
      <c r="D26" s="124"/>
      <c r="E26" s="125"/>
      <c r="F26" s="126"/>
      <c r="G26" s="124"/>
      <c r="H26" s="28"/>
      <c r="I26" s="28"/>
      <c r="J26" s="28"/>
    </row>
    <row r="27" spans="1:11" s="103" customFormat="1" ht="28.5" customHeight="1">
      <c r="A27" s="186" t="s">
        <v>136</v>
      </c>
      <c r="B27" s="192" t="s">
        <v>22</v>
      </c>
      <c r="C27" s="32"/>
      <c r="D27" s="28"/>
      <c r="E27" s="28"/>
      <c r="F27" s="28"/>
      <c r="G27" s="28"/>
      <c r="H27" s="29"/>
      <c r="I27" s="35"/>
      <c r="J27" s="42"/>
    </row>
    <row r="28" spans="1:11" ht="28.5" customHeight="1">
      <c r="A28" s="186"/>
      <c r="B28" s="192"/>
      <c r="C28" s="32"/>
      <c r="D28" s="32"/>
      <c r="E28" s="28"/>
      <c r="F28" s="28"/>
      <c r="G28" s="28"/>
      <c r="H28" s="32"/>
      <c r="I28" s="148"/>
      <c r="J28" s="29"/>
    </row>
    <row r="29" spans="1:11" s="105" customFormat="1" ht="28.5" customHeight="1">
      <c r="A29" s="186"/>
      <c r="B29" s="192" t="s">
        <v>17</v>
      </c>
      <c r="C29" s="36"/>
      <c r="D29" s="36"/>
      <c r="E29" s="35"/>
      <c r="F29" s="35"/>
      <c r="G29" s="156"/>
      <c r="H29" s="157"/>
      <c r="I29" s="35"/>
      <c r="J29" s="142"/>
    </row>
    <row r="30" spans="1:11" s="101" customFormat="1" ht="28.5" customHeight="1">
      <c r="A30" s="186"/>
      <c r="B30" s="192"/>
      <c r="C30" s="32"/>
      <c r="D30" s="32"/>
      <c r="E30" s="32"/>
      <c r="F30" s="28"/>
      <c r="G30" s="28"/>
      <c r="H30" s="32"/>
      <c r="I30" s="148"/>
      <c r="J30" s="28"/>
      <c r="K30" s="102"/>
    </row>
    <row r="31" spans="1:11" s="90" customFormat="1" ht="28.5" customHeight="1">
      <c r="A31" s="186" t="s">
        <v>137</v>
      </c>
      <c r="B31" s="158" t="s">
        <v>22</v>
      </c>
      <c r="C31" s="36"/>
      <c r="D31" s="148"/>
      <c r="E31" s="148"/>
      <c r="F31" s="148"/>
      <c r="G31" s="148"/>
      <c r="H31" s="155"/>
      <c r="I31" s="148"/>
      <c r="J31" s="28"/>
    </row>
    <row r="32" spans="1:11" s="90" customFormat="1" ht="28.5" customHeight="1">
      <c r="A32" s="186"/>
      <c r="B32" s="158" t="s">
        <v>17</v>
      </c>
      <c r="C32" s="141"/>
      <c r="D32" s="34"/>
      <c r="E32" s="34"/>
      <c r="F32" s="148"/>
      <c r="G32" s="148"/>
      <c r="H32" s="34"/>
      <c r="I32" s="148"/>
      <c r="J32" s="148"/>
    </row>
    <row r="33" spans="1:10" ht="26.25" customHeight="1"/>
    <row r="34" spans="1:10" ht="19.5">
      <c r="A34" s="180" t="s">
        <v>23</v>
      </c>
      <c r="B34" s="180"/>
      <c r="C34" s="106"/>
      <c r="D34" s="107"/>
      <c r="E34" s="159"/>
      <c r="F34" s="160"/>
      <c r="G34" s="160"/>
      <c r="H34" s="160"/>
      <c r="I34" s="160"/>
      <c r="J34" s="110"/>
    </row>
    <row r="35" spans="1:10">
      <c r="A35" s="181" t="s">
        <v>24</v>
      </c>
      <c r="B35" s="182"/>
      <c r="G35" s="183" t="s">
        <v>25</v>
      </c>
      <c r="H35" s="183"/>
      <c r="I35" s="111"/>
      <c r="J35" s="111"/>
    </row>
    <row r="36" spans="1:10">
      <c r="A36" s="144" t="s">
        <v>26</v>
      </c>
      <c r="B36" s="145"/>
      <c r="G36" s="112"/>
      <c r="H36" s="113"/>
    </row>
    <row r="37" spans="1:10">
      <c r="A37" s="144" t="s">
        <v>27</v>
      </c>
      <c r="B37" s="145"/>
      <c r="G37" s="112"/>
      <c r="H37" s="113"/>
    </row>
    <row r="38" spans="1:10">
      <c r="A38" s="145" t="s">
        <v>28</v>
      </c>
      <c r="B38" s="145"/>
      <c r="G38" s="112"/>
      <c r="H38" s="113"/>
    </row>
    <row r="39" spans="1:10">
      <c r="G39" s="112"/>
      <c r="H39" s="113"/>
    </row>
    <row r="40" spans="1:10">
      <c r="G40" s="183" t="s">
        <v>29</v>
      </c>
      <c r="H40" s="183"/>
    </row>
    <row r="41" spans="1:10">
      <c r="A41" s="114"/>
    </row>
    <row r="42" spans="1:10">
      <c r="A42" s="115"/>
    </row>
    <row r="43" spans="1:10">
      <c r="A43" s="116"/>
    </row>
    <row r="44" spans="1:10">
      <c r="A44" s="117"/>
    </row>
    <row r="47" spans="1:10">
      <c r="A47" s="86" t="s">
        <v>30</v>
      </c>
    </row>
  </sheetData>
  <mergeCells count="29">
    <mergeCell ref="A4:J4"/>
    <mergeCell ref="A5:J5"/>
    <mergeCell ref="A7:A8"/>
    <mergeCell ref="B7:B8"/>
    <mergeCell ref="C7:C8"/>
    <mergeCell ref="D7:G7"/>
    <mergeCell ref="H7:H8"/>
    <mergeCell ref="I7:I8"/>
    <mergeCell ref="J7:J8"/>
    <mergeCell ref="A10:A14"/>
    <mergeCell ref="B10:B11"/>
    <mergeCell ref="B12:B14"/>
    <mergeCell ref="A15:A18"/>
    <mergeCell ref="B15:B16"/>
    <mergeCell ref="B17:B18"/>
    <mergeCell ref="A19:A22"/>
    <mergeCell ref="B19:B20"/>
    <mergeCell ref="B21:B22"/>
    <mergeCell ref="A23:A26"/>
    <mergeCell ref="B23:B24"/>
    <mergeCell ref="B25:B26"/>
    <mergeCell ref="G35:H35"/>
    <mergeCell ref="G40:H40"/>
    <mergeCell ref="A27:A30"/>
    <mergeCell ref="B27:B28"/>
    <mergeCell ref="B29:B30"/>
    <mergeCell ref="A31:A32"/>
    <mergeCell ref="A34:B34"/>
    <mergeCell ref="A35:B35"/>
  </mergeCells>
  <printOptions horizontalCentered="1"/>
  <pageMargins left="3.937007874015748E-2" right="0" top="0.19685039370078741" bottom="0.19685039370078741" header="0.31496062992125984" footer="0.19685039370078741"/>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TH Lịch chung (Tuan 11)</vt:lpstr>
      <vt:lpstr>BP KHTH</vt:lpstr>
      <vt:lpstr>TĐNB</vt:lpstr>
      <vt:lpstr>TH Lịch chung (Tuan 12)</vt:lpstr>
      <vt:lpstr>TH Lịch chung ( Tuan 13)</vt:lpstr>
      <vt:lpstr>'TH Lịch chung ( Tuan 13)'!Print_Titles</vt:lpstr>
      <vt:lpstr>'TH Lịch chung (Tuan 11)'!Print_Titles</vt:lpstr>
      <vt:lpstr>'TH Lịch chung (Tuan 12)'!Print_Titles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2023-02-07T03:53:04Z</cp:lastPrinted>
  <dcterms:created xsi:type="dcterms:W3CDTF">2019-09-13T05:11:00Z</dcterms:created>
  <dcterms:modified xsi:type="dcterms:W3CDTF">2023-03-06T03:11:28Z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